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560" yWindow="560" windowWidth="25040" windowHeight="15440"/>
  </bookViews>
  <sheets>
    <sheet name="2016初级救援培训出勤统计汇总表" sheetId="9" r:id="rId1"/>
    <sheet name="2016SRVF必修课一览表" sheetId="10" r:id="rId2"/>
    <sheet name="第十二期初级救援培训统计表 " sheetId="1" r:id="rId3"/>
    <sheet name="第十三期初级救援培训统计表" sheetId="2" r:id="rId4"/>
    <sheet name="第十四期初级救援培训统计表 " sheetId="3" r:id="rId5"/>
    <sheet name="第十二期课表" sheetId="4" r:id="rId6"/>
    <sheet name="第十三期课表" sheetId="5" r:id="rId7"/>
    <sheet name="第十四期课表" sheetId="6" r:id="rId8"/>
  </sheets>
  <definedNames>
    <definedName name="_xlnm._FilterDatabase" localSheetId="0" hidden="1">'2016初级救援培训出勤统计汇总表'!$V$4:$W$132</definedName>
    <definedName name="_xlnm._FilterDatabase" localSheetId="2" hidden="1">'第十二期初级救援培训统计表 '!$U$11:$U$80</definedName>
    <definedName name="_xlnm._FilterDatabase" localSheetId="3" hidden="1">第十三期初级救援培训统计表!$U$11:$U$103</definedName>
    <definedName name="_xlnm._FilterDatabase" localSheetId="4" hidden="1">'第十四期初级救援培训统计表 '!$V$12:$V$87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W69" i="9" l="1"/>
  <c r="V105" i="9"/>
  <c r="V5" i="9"/>
  <c r="V6" i="9"/>
  <c r="V7" i="9"/>
  <c r="V8" i="9"/>
  <c r="V9" i="9"/>
  <c r="V10" i="9"/>
  <c r="V11" i="9"/>
  <c r="V12" i="9"/>
  <c r="V13" i="9"/>
  <c r="V14" i="9"/>
  <c r="V15" i="9"/>
  <c r="V16" i="9"/>
  <c r="V17" i="9"/>
  <c r="V18" i="9"/>
  <c r="V19" i="9"/>
  <c r="V20" i="9"/>
  <c r="V21" i="9"/>
  <c r="V22" i="9"/>
  <c r="V23" i="9"/>
  <c r="V24" i="9"/>
  <c r="V25" i="9"/>
  <c r="V26" i="9"/>
  <c r="V27" i="9"/>
  <c r="V28" i="9"/>
  <c r="V29" i="9"/>
  <c r="V30" i="9"/>
  <c r="V31" i="9"/>
  <c r="V32" i="9"/>
  <c r="V33" i="9"/>
  <c r="V34" i="9"/>
  <c r="V35" i="9"/>
  <c r="V36" i="9"/>
  <c r="V37" i="9"/>
  <c r="V38" i="9"/>
  <c r="V39" i="9"/>
  <c r="V40" i="9"/>
  <c r="V41" i="9"/>
  <c r="V42" i="9"/>
  <c r="V43" i="9"/>
  <c r="V44" i="9"/>
  <c r="V45" i="9"/>
  <c r="V46" i="9"/>
  <c r="V47" i="9"/>
  <c r="V48" i="9"/>
  <c r="V49" i="9"/>
  <c r="V50" i="9"/>
  <c r="V51" i="9"/>
  <c r="V52" i="9"/>
  <c r="V53" i="9"/>
  <c r="V54" i="9"/>
  <c r="V55" i="9"/>
  <c r="V56" i="9"/>
  <c r="V57" i="9"/>
  <c r="V58" i="9"/>
  <c r="V59" i="9"/>
  <c r="V60" i="9"/>
  <c r="V61" i="9"/>
  <c r="V62" i="9"/>
  <c r="V63" i="9"/>
  <c r="V64" i="9"/>
  <c r="V65" i="9"/>
  <c r="V66" i="9"/>
  <c r="V67" i="9"/>
  <c r="V68" i="9"/>
  <c r="V69" i="9"/>
  <c r="V70" i="9"/>
  <c r="V71" i="9"/>
  <c r="V72" i="9"/>
  <c r="V73" i="9"/>
  <c r="V74" i="9"/>
  <c r="V75" i="9"/>
  <c r="V76" i="9"/>
  <c r="V77" i="9"/>
  <c r="V78" i="9"/>
  <c r="V79" i="9"/>
  <c r="V80" i="9"/>
  <c r="V81" i="9"/>
  <c r="V82" i="9"/>
  <c r="V83" i="9"/>
  <c r="V84" i="9"/>
  <c r="V85" i="9"/>
  <c r="V86" i="9"/>
  <c r="V87" i="9"/>
  <c r="V88" i="9"/>
  <c r="V89" i="9"/>
  <c r="V90" i="9"/>
  <c r="V91" i="9"/>
  <c r="V92" i="9"/>
  <c r="V93" i="9"/>
  <c r="V94" i="9"/>
  <c r="V95" i="9"/>
  <c r="V96" i="9"/>
  <c r="V97" i="9"/>
  <c r="V98" i="9"/>
  <c r="V99" i="9"/>
  <c r="V100" i="9"/>
  <c r="V101" i="9"/>
  <c r="V102" i="9"/>
  <c r="V103" i="9"/>
  <c r="V104" i="9"/>
  <c r="V106" i="9"/>
  <c r="V107" i="9"/>
  <c r="V108" i="9"/>
  <c r="V109" i="9"/>
  <c r="V110" i="9"/>
  <c r="V111" i="9"/>
  <c r="V112" i="9"/>
  <c r="V113" i="9"/>
  <c r="V114" i="9"/>
  <c r="V115" i="9"/>
  <c r="V116" i="9"/>
  <c r="V117" i="9"/>
  <c r="V118" i="9"/>
  <c r="V119" i="9"/>
  <c r="V120" i="9"/>
  <c r="V121" i="9"/>
  <c r="V122" i="9"/>
  <c r="V123" i="9"/>
  <c r="V124" i="9"/>
  <c r="V125" i="9"/>
  <c r="V126" i="9"/>
  <c r="V127" i="9"/>
  <c r="V128" i="9"/>
  <c r="V129" i="9"/>
  <c r="V130" i="9"/>
  <c r="V131" i="9"/>
  <c r="V4" i="9"/>
  <c r="V132" i="9"/>
  <c r="Y16" i="9"/>
  <c r="W5" i="9"/>
  <c r="W6" i="9"/>
  <c r="W7" i="9"/>
  <c r="W8" i="9"/>
  <c r="W9" i="9"/>
  <c r="W10" i="9"/>
  <c r="W11" i="9"/>
  <c r="W12" i="9"/>
  <c r="W13" i="9"/>
  <c r="W14" i="9"/>
  <c r="W15" i="9"/>
  <c r="W16" i="9"/>
  <c r="W17" i="9"/>
  <c r="W18" i="9"/>
  <c r="W19" i="9"/>
  <c r="W20" i="9"/>
  <c r="W21" i="9"/>
  <c r="W22" i="9"/>
  <c r="W23" i="9"/>
  <c r="W24" i="9"/>
  <c r="W25" i="9"/>
  <c r="W26" i="9"/>
  <c r="W27" i="9"/>
  <c r="W28" i="9"/>
  <c r="W29" i="9"/>
  <c r="W30" i="9"/>
  <c r="W31" i="9"/>
  <c r="W32" i="9"/>
  <c r="W33" i="9"/>
  <c r="W34" i="9"/>
  <c r="W35" i="9"/>
  <c r="W36" i="9"/>
  <c r="W37" i="9"/>
  <c r="W38" i="9"/>
  <c r="W39" i="9"/>
  <c r="W40" i="9"/>
  <c r="W41" i="9"/>
  <c r="W42" i="9"/>
  <c r="W43" i="9"/>
  <c r="W44" i="9"/>
  <c r="W45" i="9"/>
  <c r="W46" i="9"/>
  <c r="W47" i="9"/>
  <c r="W48" i="9"/>
  <c r="W49" i="9"/>
  <c r="W50" i="9"/>
  <c r="W51" i="9"/>
  <c r="W52" i="9"/>
  <c r="W53" i="9"/>
  <c r="W54" i="9"/>
  <c r="W55" i="9"/>
  <c r="W56" i="9"/>
  <c r="W57" i="9"/>
  <c r="W58" i="9"/>
  <c r="W59" i="9"/>
  <c r="W60" i="9"/>
  <c r="W61" i="9"/>
  <c r="W62" i="9"/>
  <c r="W63" i="9"/>
  <c r="W64" i="9"/>
  <c r="W65" i="9"/>
  <c r="W66" i="9"/>
  <c r="W67" i="9"/>
  <c r="W68" i="9"/>
  <c r="W70" i="9"/>
  <c r="W71" i="9"/>
  <c r="W72" i="9"/>
  <c r="W73" i="9"/>
  <c r="W74" i="9"/>
  <c r="W75" i="9"/>
  <c r="W76" i="9"/>
  <c r="W77" i="9"/>
  <c r="W78" i="9"/>
  <c r="W79" i="9"/>
  <c r="W80" i="9"/>
  <c r="W81" i="9"/>
  <c r="W82" i="9"/>
  <c r="W83" i="9"/>
  <c r="W84" i="9"/>
  <c r="W85" i="9"/>
  <c r="W86" i="9"/>
  <c r="W87" i="9"/>
  <c r="W88" i="9"/>
  <c r="W89" i="9"/>
  <c r="W90" i="9"/>
  <c r="W91" i="9"/>
  <c r="W92" i="9"/>
  <c r="W93" i="9"/>
  <c r="W94" i="9"/>
  <c r="W95" i="9"/>
  <c r="W96" i="9"/>
  <c r="W97" i="9"/>
  <c r="W98" i="9"/>
  <c r="W99" i="9"/>
  <c r="W100" i="9"/>
  <c r="W101" i="9"/>
  <c r="W102" i="9"/>
  <c r="W103" i="9"/>
  <c r="W104" i="9"/>
  <c r="W105" i="9"/>
  <c r="W106" i="9"/>
  <c r="W107" i="9"/>
  <c r="W108" i="9"/>
  <c r="W109" i="9"/>
  <c r="W110" i="9"/>
  <c r="W111" i="9"/>
  <c r="W112" i="9"/>
  <c r="W113" i="9"/>
  <c r="W114" i="9"/>
  <c r="W115" i="9"/>
  <c r="W116" i="9"/>
  <c r="W117" i="9"/>
  <c r="W118" i="9"/>
  <c r="W119" i="9"/>
  <c r="W120" i="9"/>
  <c r="W121" i="9"/>
  <c r="W122" i="9"/>
  <c r="W123" i="9"/>
  <c r="W124" i="9"/>
  <c r="W125" i="9"/>
  <c r="W126" i="9"/>
  <c r="W127" i="9"/>
  <c r="W128" i="9"/>
  <c r="W129" i="9"/>
  <c r="W130" i="9"/>
  <c r="W131" i="9"/>
  <c r="W4" i="9"/>
  <c r="W132" i="9"/>
  <c r="I95" i="2"/>
  <c r="V13" i="3"/>
  <c r="V14" i="3"/>
  <c r="V15" i="3"/>
  <c r="V16" i="3"/>
  <c r="V17" i="3"/>
  <c r="V18" i="3"/>
  <c r="V19" i="3"/>
  <c r="V20" i="3"/>
  <c r="V21" i="3"/>
  <c r="V22" i="3"/>
  <c r="V23" i="3"/>
  <c r="V24" i="3"/>
  <c r="V25" i="3"/>
  <c r="V26" i="3"/>
  <c r="V27" i="3"/>
  <c r="V28" i="3"/>
  <c r="V29" i="3"/>
  <c r="V30" i="3"/>
  <c r="V31" i="3"/>
  <c r="V32" i="3"/>
  <c r="V33" i="3"/>
  <c r="V34" i="3"/>
  <c r="V35" i="3"/>
  <c r="V36" i="3"/>
  <c r="V37" i="3"/>
  <c r="V38" i="3"/>
  <c r="V39" i="3"/>
  <c r="V40" i="3"/>
  <c r="V41" i="3"/>
  <c r="V42" i="3"/>
  <c r="V43" i="3"/>
  <c r="V44" i="3"/>
  <c r="V45" i="3"/>
  <c r="V46" i="3"/>
  <c r="V47" i="3"/>
  <c r="V48" i="3"/>
  <c r="V49" i="3"/>
  <c r="V50" i="3"/>
  <c r="V51" i="3"/>
  <c r="V52" i="3"/>
  <c r="V53" i="3"/>
  <c r="V54" i="3"/>
  <c r="V55" i="3"/>
  <c r="V56" i="3"/>
  <c r="V57" i="3"/>
  <c r="V58" i="3"/>
  <c r="V59" i="3"/>
  <c r="V60" i="3"/>
  <c r="V61" i="3"/>
  <c r="V62" i="3"/>
  <c r="V63" i="3"/>
  <c r="V64" i="3"/>
  <c r="V65" i="3"/>
  <c r="V66" i="3"/>
  <c r="V67" i="3"/>
  <c r="V68" i="3"/>
  <c r="V69" i="3"/>
  <c r="V70" i="3"/>
  <c r="V71" i="3"/>
  <c r="V72" i="3"/>
  <c r="V73" i="3"/>
  <c r="V74" i="3"/>
  <c r="V75" i="3"/>
  <c r="V76" i="3"/>
  <c r="V77" i="3"/>
  <c r="V78" i="3"/>
  <c r="V79" i="3"/>
  <c r="V80" i="3"/>
  <c r="V81" i="3"/>
  <c r="V82" i="3"/>
  <c r="V83" i="3"/>
  <c r="V84" i="3"/>
  <c r="V85" i="3"/>
  <c r="V12" i="3"/>
  <c r="V86" i="3"/>
  <c r="U12" i="2"/>
  <c r="U13" i="2"/>
  <c r="U14" i="2"/>
  <c r="U15" i="2"/>
  <c r="U16" i="2"/>
  <c r="U17" i="2"/>
  <c r="U18" i="2"/>
  <c r="U19" i="2"/>
  <c r="U20" i="2"/>
  <c r="U21" i="2"/>
  <c r="U22" i="2"/>
  <c r="U23" i="2"/>
  <c r="U24" i="2"/>
  <c r="U25" i="2"/>
  <c r="U26" i="2"/>
  <c r="U27" i="2"/>
  <c r="U28" i="2"/>
  <c r="U29" i="2"/>
  <c r="U30" i="2"/>
  <c r="U31" i="2"/>
  <c r="U32" i="2"/>
  <c r="U33" i="2"/>
  <c r="U34" i="2"/>
  <c r="U35" i="2"/>
  <c r="U36" i="2"/>
  <c r="U37" i="2"/>
  <c r="U38" i="2"/>
  <c r="U39" i="2"/>
  <c r="U40" i="2"/>
  <c r="U41" i="2"/>
  <c r="U42" i="2"/>
  <c r="U43" i="2"/>
  <c r="U44" i="2"/>
  <c r="U45" i="2"/>
  <c r="U46" i="2"/>
  <c r="U47" i="2"/>
  <c r="U48" i="2"/>
  <c r="U49" i="2"/>
  <c r="U50" i="2"/>
  <c r="U51" i="2"/>
  <c r="U52" i="2"/>
  <c r="U53" i="2"/>
  <c r="U54" i="2"/>
  <c r="U55" i="2"/>
  <c r="U56" i="2"/>
  <c r="U57" i="2"/>
  <c r="U58" i="2"/>
  <c r="U59" i="2"/>
  <c r="U60" i="2"/>
  <c r="U61" i="2"/>
  <c r="U62" i="2"/>
  <c r="U63" i="2"/>
  <c r="U64" i="2"/>
  <c r="U65" i="2"/>
  <c r="U66" i="2"/>
  <c r="U67" i="2"/>
  <c r="U68" i="2"/>
  <c r="U69" i="2"/>
  <c r="U70" i="2"/>
  <c r="U71" i="2"/>
  <c r="U72" i="2"/>
  <c r="U73" i="2"/>
  <c r="U74" i="2"/>
  <c r="U75" i="2"/>
  <c r="U76" i="2"/>
  <c r="U77" i="2"/>
  <c r="U78" i="2"/>
  <c r="U79" i="2"/>
  <c r="U80" i="2"/>
  <c r="U81" i="2"/>
  <c r="U82" i="2"/>
  <c r="U83" i="2"/>
  <c r="U84" i="2"/>
  <c r="U85" i="2"/>
  <c r="U11" i="2"/>
  <c r="U95" i="2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E132" i="9"/>
  <c r="F132" i="9"/>
  <c r="G132" i="9"/>
  <c r="H132" i="9"/>
  <c r="I132" i="9"/>
  <c r="J132" i="9"/>
  <c r="K132" i="9"/>
  <c r="L132" i="9"/>
  <c r="M132" i="9"/>
  <c r="N132" i="9"/>
  <c r="O132" i="9"/>
  <c r="P132" i="9"/>
  <c r="Q132" i="9"/>
  <c r="R132" i="9"/>
  <c r="S132" i="9"/>
  <c r="T132" i="9"/>
  <c r="U132" i="9"/>
  <c r="D132" i="9"/>
  <c r="J95" i="2"/>
  <c r="U86" i="2"/>
  <c r="D86" i="3"/>
  <c r="E86" i="3"/>
  <c r="F86" i="3"/>
  <c r="G86" i="3"/>
  <c r="H86" i="3"/>
  <c r="I86" i="3"/>
  <c r="J86" i="3"/>
  <c r="K86" i="3"/>
  <c r="L86" i="3"/>
  <c r="M86" i="3"/>
  <c r="N86" i="3"/>
  <c r="O86" i="3"/>
  <c r="P86" i="3"/>
  <c r="Q86" i="3"/>
  <c r="R86" i="3"/>
  <c r="S86" i="3"/>
  <c r="T86" i="3"/>
  <c r="U86" i="3"/>
  <c r="T95" i="2"/>
  <c r="S95" i="2"/>
  <c r="R95" i="2"/>
  <c r="Q95" i="2"/>
  <c r="P95" i="2"/>
  <c r="O95" i="2"/>
  <c r="N95" i="2"/>
  <c r="M95" i="2"/>
  <c r="L95" i="2"/>
  <c r="K95" i="2"/>
  <c r="H95" i="2"/>
  <c r="G95" i="2"/>
  <c r="F95" i="2"/>
  <c r="E95" i="2"/>
  <c r="D95" i="2"/>
  <c r="C95" i="2"/>
  <c r="U94" i="2"/>
  <c r="U93" i="2"/>
  <c r="U92" i="2"/>
  <c r="U91" i="2"/>
  <c r="U90" i="2"/>
  <c r="U89" i="2"/>
  <c r="U88" i="2"/>
  <c r="U87" i="2"/>
  <c r="D79" i="1"/>
  <c r="C79" i="1"/>
</calcChain>
</file>

<file path=xl/sharedStrings.xml><?xml version="1.0" encoding="utf-8"?>
<sst xmlns="http://schemas.openxmlformats.org/spreadsheetml/2006/main" count="1440" uniqueCount="870">
  <si>
    <t>日期</t>
  </si>
  <si>
    <t>备注</t>
  </si>
  <si>
    <t>（下午）保护站设置下降技术理论</t>
  </si>
  <si>
    <t>（下午）SRT技术，
保护技术</t>
  </si>
  <si>
    <t>（晚间）救援现场管理与检伤分类</t>
  </si>
  <si>
    <t>（上午）水上救援
装备实操</t>
  </si>
  <si>
    <t>（下午）破拆装备
使用与保养</t>
  </si>
  <si>
    <t>（晚间）救援等级
与流程</t>
  </si>
  <si>
    <t>（上午）技术装备
打包</t>
  </si>
  <si>
    <t>（下午）通讯搜索
实践</t>
  </si>
  <si>
    <t>秘书处</t>
  </si>
  <si>
    <t>岩馆</t>
  </si>
  <si>
    <t>梅花山庄</t>
  </si>
  <si>
    <t>石欣</t>
  </si>
  <si>
    <t>张翔宇</t>
  </si>
  <si>
    <t>陈涛</t>
  </si>
  <si>
    <t>谢孝军</t>
  </si>
  <si>
    <t>彭新远</t>
  </si>
  <si>
    <t>张雪忠</t>
  </si>
  <si>
    <t>姬颖</t>
  </si>
  <si>
    <t>陈媛</t>
  </si>
  <si>
    <t>教务</t>
  </si>
  <si>
    <t>黄志文</t>
  </si>
  <si>
    <t>朱妙卿</t>
  </si>
  <si>
    <t>李秋梅</t>
  </si>
  <si>
    <t>黄仁舒</t>
  </si>
  <si>
    <t>吴丽芬</t>
  </si>
  <si>
    <t>苏石凤</t>
  </si>
  <si>
    <t>陈艳</t>
  </si>
  <si>
    <t>王一华</t>
  </si>
  <si>
    <t>张雅慧</t>
  </si>
  <si>
    <t>宗婧</t>
  </si>
  <si>
    <t>孙黎</t>
  </si>
  <si>
    <t>序号</t>
  </si>
  <si>
    <t>学员信息</t>
  </si>
  <si>
    <t>10.16上</t>
  </si>
  <si>
    <t>10.16下</t>
  </si>
  <si>
    <t>10.23上</t>
  </si>
  <si>
    <t>10.23下</t>
  </si>
  <si>
    <t>14056 刘  宇</t>
  </si>
  <si>
    <t>15009 陈  娟</t>
  </si>
  <si>
    <t>15128 王舒微</t>
  </si>
  <si>
    <t>15146 谢水桃</t>
  </si>
  <si>
    <t>15159 杨坚学</t>
  </si>
  <si>
    <t>16002 毕  静</t>
  </si>
  <si>
    <t>16005 曹雅丽</t>
  </si>
  <si>
    <t>16012 陈文琴</t>
  </si>
  <si>
    <t>16014 陈晓伶</t>
  </si>
  <si>
    <t>16016 陈燕媚</t>
  </si>
  <si>
    <t>16018 邓唐国</t>
  </si>
  <si>
    <t>16020 杜  娟</t>
  </si>
  <si>
    <t>16025 顾建奇</t>
  </si>
  <si>
    <t>16028 何金霞</t>
  </si>
  <si>
    <t>16033 黄艳玲</t>
  </si>
  <si>
    <t>16038 邝良琴</t>
  </si>
  <si>
    <t>16039 赖渊文</t>
  </si>
  <si>
    <t>16042 李桂添</t>
  </si>
  <si>
    <t>16046 李兴华</t>
  </si>
  <si>
    <t>16051 梁  翼</t>
  </si>
  <si>
    <t>16052 梁治权</t>
  </si>
  <si>
    <t>16058 刘戴容</t>
  </si>
  <si>
    <t>16059 刘  涵</t>
  </si>
  <si>
    <t>16063 刘  利</t>
  </si>
  <si>
    <t>16069 刘学峰</t>
  </si>
  <si>
    <t>16070 刘亚伟</t>
  </si>
  <si>
    <t>16073 陆经珊</t>
  </si>
  <si>
    <t>16074  罗  强</t>
  </si>
  <si>
    <t>16075 罗  秋</t>
  </si>
  <si>
    <t>16076 罗小敏</t>
  </si>
  <si>
    <t>16082 彭红瑛</t>
  </si>
  <si>
    <t>16084 邱帝娟</t>
  </si>
  <si>
    <t>16086 单宏征</t>
  </si>
  <si>
    <t>16090 宋红叶</t>
  </si>
  <si>
    <t>16091 苏  波</t>
  </si>
  <si>
    <t>16092 孙  龙</t>
  </si>
  <si>
    <t>16100 王  翔</t>
  </si>
  <si>
    <t>16106 王  志</t>
  </si>
  <si>
    <t>16107 王福庆</t>
  </si>
  <si>
    <t>16110 文华彩</t>
  </si>
  <si>
    <t>16111 巫世贞</t>
  </si>
  <si>
    <t>16113 吴才娣</t>
  </si>
  <si>
    <t>16119 冼少芳</t>
  </si>
  <si>
    <t>16123 谢杏红</t>
  </si>
  <si>
    <t>16129 杨  英</t>
  </si>
  <si>
    <t>16130 叶碧梅</t>
  </si>
  <si>
    <t>16135 张  斌</t>
  </si>
  <si>
    <t>16139 张亚博</t>
  </si>
  <si>
    <t>16141 张  政</t>
  </si>
  <si>
    <t>16145 周昌贵</t>
  </si>
  <si>
    <t>16150 庄义才</t>
  </si>
  <si>
    <t>16024     龚承广</t>
  </si>
  <si>
    <t>16117 吴仔磊</t>
  </si>
  <si>
    <t>此栏为空降上课人员课时统计</t>
  </si>
  <si>
    <t>16083 彭津津</t>
  </si>
  <si>
    <t>16115 吴香珍</t>
  </si>
  <si>
    <t>16122 谢  君</t>
  </si>
  <si>
    <t>16003 卜淑贤</t>
  </si>
  <si>
    <t xml:space="preserve">   16040  雷凤茹</t>
  </si>
  <si>
    <t xml:space="preserve">此栏为缺勤人员统计
</t>
  </si>
  <si>
    <t xml:space="preserve">   16149  朱爱丽</t>
  </si>
  <si>
    <t>水上救援装备实操</t>
  </si>
  <si>
    <t>破拆装备使用与保养</t>
  </si>
  <si>
    <t>学时</t>
  </si>
  <si>
    <t>花场</t>
  </si>
  <si>
    <t>董伍兵</t>
  </si>
  <si>
    <t>乔莉</t>
  </si>
  <si>
    <t>赵强</t>
  </si>
  <si>
    <t>徐礼强</t>
  </si>
  <si>
    <t>海滨</t>
  </si>
  <si>
    <t>黄新华、江俊杰</t>
  </si>
  <si>
    <t>姬颖、谢孝军</t>
  </si>
  <si>
    <t>谢孝军、黄辉</t>
  </si>
  <si>
    <t>黄辉</t>
  </si>
  <si>
    <t>黄哲刚</t>
  </si>
  <si>
    <t>张令</t>
  </si>
  <si>
    <t>刘新梅</t>
  </si>
  <si>
    <t>徐肖东</t>
  </si>
  <si>
    <t>教务二</t>
  </si>
  <si>
    <t>何瑶琴</t>
  </si>
  <si>
    <t>田雪蕾</t>
  </si>
  <si>
    <r>
      <rPr>
        <sz val="18"/>
        <color indexed="8"/>
        <rFont val="宋体"/>
        <charset val="134"/>
      </rPr>
      <t>2016深圳公益救援队（</t>
    </r>
    <r>
      <rPr>
        <b/>
        <sz val="18"/>
        <color indexed="8"/>
        <rFont val="Arial"/>
        <family val="2"/>
      </rPr>
      <t>SRVF)</t>
    </r>
    <r>
      <rPr>
        <sz val="18"/>
        <color indexed="8"/>
        <rFont val="宋体"/>
        <charset val="134"/>
      </rPr>
      <t>第十四期初级救援培训出勤统计表</t>
    </r>
    <phoneticPr fontId="15" type="noConversion"/>
  </si>
  <si>
    <r>
      <rPr>
        <sz val="14"/>
        <color indexed="8"/>
        <rFont val="宋体"/>
        <charset val="134"/>
      </rPr>
      <t>备注</t>
    </r>
  </si>
  <si>
    <t>杨传奇</t>
  </si>
  <si>
    <t>陈海玉</t>
  </si>
  <si>
    <t>编号</t>
  </si>
  <si>
    <t>12.06</t>
    <phoneticPr fontId="15" type="noConversion"/>
  </si>
  <si>
    <t>冼少芳</t>
  </si>
  <si>
    <t>此栏为缺勤人员</t>
    <phoneticPr fontId="15" type="noConversion"/>
  </si>
  <si>
    <r>
      <rPr>
        <sz val="12"/>
        <rFont val="宋体"/>
        <family val="3"/>
        <charset val="134"/>
      </rPr>
      <t>黄小芹</t>
    </r>
  </si>
  <si>
    <r>
      <rPr>
        <sz val="12"/>
        <rFont val="宋体"/>
        <family val="3"/>
        <charset val="134"/>
      </rPr>
      <t>蒋雨桐</t>
    </r>
  </si>
  <si>
    <r>
      <rPr>
        <sz val="12"/>
        <rFont val="宋体"/>
        <family val="3"/>
        <charset val="134"/>
      </rPr>
      <t>李春水</t>
    </r>
  </si>
  <si>
    <r>
      <rPr>
        <sz val="12"/>
        <rFont val="宋体"/>
        <family val="3"/>
        <charset val="134"/>
      </rPr>
      <t>李振勋</t>
    </r>
  </si>
  <si>
    <r>
      <rPr>
        <sz val="12"/>
        <rFont val="宋体"/>
        <family val="3"/>
        <charset val="134"/>
      </rPr>
      <t>李临</t>
    </r>
  </si>
  <si>
    <r>
      <rPr>
        <sz val="12"/>
        <rFont val="宋体"/>
        <family val="3"/>
        <charset val="134"/>
      </rPr>
      <t>王珣</t>
    </r>
  </si>
  <si>
    <r>
      <rPr>
        <sz val="12"/>
        <rFont val="宋体"/>
        <family val="3"/>
        <charset val="134"/>
      </rPr>
      <t>赵帆</t>
    </r>
  </si>
  <si>
    <r>
      <rPr>
        <sz val="12"/>
        <rFont val="宋体"/>
        <family val="3"/>
        <charset val="134"/>
      </rPr>
      <t>赵紫薇</t>
    </r>
  </si>
  <si>
    <r>
      <rPr>
        <sz val="12"/>
        <rFont val="宋体"/>
        <family val="3"/>
        <charset val="134"/>
      </rPr>
      <t>伍杰</t>
    </r>
  </si>
  <si>
    <r>
      <rPr>
        <sz val="12"/>
        <rFont val="宋体"/>
        <family val="3"/>
        <charset val="134"/>
      </rPr>
      <t>罗燕青</t>
    </r>
  </si>
  <si>
    <r>
      <rPr>
        <sz val="12"/>
        <rFont val="宋体"/>
        <family val="3"/>
        <charset val="134"/>
      </rPr>
      <t>王舒微</t>
    </r>
  </si>
  <si>
    <r>
      <rPr>
        <sz val="12"/>
        <rFont val="宋体"/>
        <family val="3"/>
        <charset val="134"/>
      </rPr>
      <t>杨坚学</t>
    </r>
  </si>
  <si>
    <r>
      <rPr>
        <sz val="12"/>
        <rFont val="宋体"/>
        <family val="3"/>
        <charset val="134"/>
      </rPr>
      <t>陈佳丽</t>
    </r>
  </si>
  <si>
    <r>
      <rPr>
        <sz val="12"/>
        <rFont val="宋体"/>
        <family val="3"/>
        <charset val="134"/>
      </rPr>
      <t>陈坚伟</t>
    </r>
  </si>
  <si>
    <r>
      <rPr>
        <sz val="12"/>
        <rFont val="宋体"/>
        <family val="3"/>
        <charset val="134"/>
      </rPr>
      <t>陈南</t>
    </r>
  </si>
  <si>
    <r>
      <rPr>
        <sz val="12"/>
        <rFont val="宋体"/>
        <family val="3"/>
        <charset val="134"/>
      </rPr>
      <t>陈燕媚</t>
    </r>
  </si>
  <si>
    <r>
      <rPr>
        <sz val="12"/>
        <rFont val="宋体"/>
        <family val="3"/>
        <charset val="134"/>
      </rPr>
      <t>邓安华</t>
    </r>
  </si>
  <si>
    <r>
      <rPr>
        <sz val="12"/>
        <rFont val="宋体"/>
        <family val="3"/>
        <charset val="134"/>
      </rPr>
      <t>邓唐国</t>
    </r>
  </si>
  <si>
    <r>
      <rPr>
        <sz val="12"/>
        <rFont val="宋体"/>
        <family val="3"/>
        <charset val="134"/>
      </rPr>
      <t>杜娟</t>
    </r>
  </si>
  <si>
    <r>
      <rPr>
        <sz val="12"/>
        <rFont val="宋体"/>
        <family val="3"/>
        <charset val="134"/>
      </rPr>
      <t>甘盛芬</t>
    </r>
  </si>
  <si>
    <r>
      <rPr>
        <sz val="12"/>
        <rFont val="宋体"/>
        <family val="3"/>
        <charset val="134"/>
      </rPr>
      <t>韩晓方</t>
    </r>
  </si>
  <si>
    <r>
      <rPr>
        <sz val="12"/>
        <rFont val="宋体"/>
        <family val="3"/>
        <charset val="134"/>
      </rPr>
      <t>黄艳玲</t>
    </r>
  </si>
  <si>
    <r>
      <rPr>
        <sz val="12"/>
        <rFont val="宋体"/>
        <family val="3"/>
        <charset val="134"/>
      </rPr>
      <t>黄利军</t>
    </r>
  </si>
  <si>
    <r>
      <rPr>
        <sz val="12"/>
        <rFont val="宋体"/>
        <family val="3"/>
        <charset val="134"/>
      </rPr>
      <t>季燚</t>
    </r>
  </si>
  <si>
    <r>
      <rPr>
        <sz val="12"/>
        <rFont val="宋体"/>
        <family val="3"/>
        <charset val="134"/>
      </rPr>
      <t>简少开</t>
    </r>
  </si>
  <si>
    <r>
      <rPr>
        <sz val="12"/>
        <rFont val="宋体"/>
        <family val="3"/>
        <charset val="134"/>
      </rPr>
      <t>梁翼</t>
    </r>
  </si>
  <si>
    <r>
      <rPr>
        <sz val="12"/>
        <rFont val="宋体"/>
        <family val="3"/>
        <charset val="134"/>
      </rPr>
      <t>梁治权</t>
    </r>
  </si>
  <si>
    <r>
      <rPr>
        <sz val="12"/>
        <rFont val="宋体"/>
        <family val="3"/>
        <charset val="134"/>
      </rPr>
      <t>林华淳</t>
    </r>
  </si>
  <si>
    <r>
      <rPr>
        <sz val="12"/>
        <rFont val="宋体"/>
        <family val="3"/>
        <charset val="134"/>
      </rPr>
      <t>刘利</t>
    </r>
  </si>
  <si>
    <r>
      <rPr>
        <sz val="12"/>
        <rFont val="宋体"/>
        <family val="3"/>
        <charset val="134"/>
      </rPr>
      <t>刘绍军</t>
    </r>
  </si>
  <si>
    <r>
      <rPr>
        <sz val="12"/>
        <rFont val="宋体"/>
        <family val="3"/>
        <charset val="134"/>
      </rPr>
      <t>刘香梅</t>
    </r>
  </si>
  <si>
    <r>
      <rPr>
        <sz val="12"/>
        <rFont val="宋体"/>
        <family val="3"/>
        <charset val="134"/>
      </rPr>
      <t>刘赢</t>
    </r>
  </si>
  <si>
    <r>
      <rPr>
        <sz val="12"/>
        <rFont val="宋体"/>
        <family val="3"/>
        <charset val="134"/>
      </rPr>
      <t>陆经珊</t>
    </r>
  </si>
  <si>
    <r>
      <rPr>
        <sz val="12"/>
        <rFont val="宋体"/>
        <family val="3"/>
        <charset val="134"/>
      </rPr>
      <t>吕树清</t>
    </r>
  </si>
  <si>
    <r>
      <rPr>
        <sz val="12"/>
        <rFont val="宋体"/>
        <family val="3"/>
        <charset val="134"/>
      </rPr>
      <t>马骁</t>
    </r>
  </si>
  <si>
    <r>
      <rPr>
        <sz val="12"/>
        <rFont val="宋体"/>
        <family val="3"/>
        <charset val="134"/>
      </rPr>
      <t>聂丽华</t>
    </r>
  </si>
  <si>
    <r>
      <rPr>
        <sz val="12"/>
        <rFont val="宋体"/>
        <family val="3"/>
        <charset val="134"/>
      </rPr>
      <t>彭津津</t>
    </r>
  </si>
  <si>
    <r>
      <rPr>
        <sz val="12"/>
        <rFont val="宋体"/>
        <family val="3"/>
        <charset val="134"/>
      </rPr>
      <t>孙龙</t>
    </r>
  </si>
  <si>
    <r>
      <rPr>
        <sz val="12"/>
        <rFont val="宋体"/>
        <family val="3"/>
        <charset val="134"/>
      </rPr>
      <t>王功艳</t>
    </r>
  </si>
  <si>
    <r>
      <rPr>
        <sz val="12"/>
        <rFont val="宋体"/>
        <family val="3"/>
        <charset val="134"/>
      </rPr>
      <t>王雪兵</t>
    </r>
  </si>
  <si>
    <r>
      <rPr>
        <sz val="12"/>
        <rFont val="宋体"/>
        <family val="3"/>
        <charset val="134"/>
      </rPr>
      <t>吴才娣</t>
    </r>
  </si>
  <si>
    <r>
      <rPr>
        <sz val="12"/>
        <rFont val="宋体"/>
        <family val="3"/>
        <charset val="134"/>
      </rPr>
      <t>吴少清</t>
    </r>
  </si>
  <si>
    <r>
      <rPr>
        <sz val="12"/>
        <rFont val="宋体"/>
        <family val="3"/>
        <charset val="134"/>
      </rPr>
      <t>吴耀兰</t>
    </r>
  </si>
  <si>
    <r>
      <rPr>
        <sz val="12"/>
        <rFont val="宋体"/>
        <family val="3"/>
        <charset val="134"/>
      </rPr>
      <t>吴红庄</t>
    </r>
  </si>
  <si>
    <r>
      <rPr>
        <sz val="12"/>
        <rFont val="宋体"/>
        <family val="3"/>
        <charset val="134"/>
      </rPr>
      <t>谢杏红</t>
    </r>
  </si>
  <si>
    <r>
      <rPr>
        <sz val="12"/>
        <rFont val="宋体"/>
        <family val="3"/>
        <charset val="134"/>
      </rPr>
      <t>熊珺</t>
    </r>
  </si>
  <si>
    <r>
      <rPr>
        <sz val="12"/>
        <rFont val="宋体"/>
        <family val="3"/>
        <charset val="134"/>
      </rPr>
      <t>杨晓辉</t>
    </r>
  </si>
  <si>
    <r>
      <rPr>
        <sz val="12"/>
        <rFont val="宋体"/>
        <family val="3"/>
        <charset val="134"/>
      </rPr>
      <t>袁志文</t>
    </r>
  </si>
  <si>
    <r>
      <rPr>
        <sz val="12"/>
        <rFont val="宋体"/>
        <family val="3"/>
        <charset val="134"/>
      </rPr>
      <t>曾宪锋</t>
    </r>
  </si>
  <si>
    <r>
      <rPr>
        <sz val="12"/>
        <rFont val="宋体"/>
        <family val="3"/>
        <charset val="134"/>
      </rPr>
      <t>张琳敏</t>
    </r>
  </si>
  <si>
    <r>
      <rPr>
        <sz val="12"/>
        <rFont val="宋体"/>
        <family val="3"/>
        <charset val="134"/>
      </rPr>
      <t>朱保荣</t>
    </r>
  </si>
  <si>
    <r>
      <rPr>
        <sz val="12"/>
        <rFont val="宋体"/>
        <family val="3"/>
        <charset val="134"/>
      </rPr>
      <t>朱翠芬</t>
    </r>
  </si>
  <si>
    <r>
      <rPr>
        <sz val="12"/>
        <color indexed="8"/>
        <rFont val="宋体"/>
        <charset val="134"/>
      </rPr>
      <t>龚承广</t>
    </r>
  </si>
  <si>
    <r>
      <rPr>
        <sz val="12"/>
        <rFont val="宋体"/>
        <family val="3"/>
        <charset val="134"/>
      </rPr>
      <t>毕静</t>
    </r>
  </si>
  <si>
    <r>
      <rPr>
        <sz val="12"/>
        <rFont val="宋体"/>
        <family val="3"/>
        <charset val="134"/>
      </rPr>
      <t>王翔</t>
    </r>
  </si>
  <si>
    <r>
      <rPr>
        <sz val="12"/>
        <rFont val="宋体"/>
        <family val="3"/>
        <charset val="134"/>
      </rPr>
      <t>刘戴容</t>
    </r>
  </si>
  <si>
    <r>
      <rPr>
        <sz val="12"/>
        <rFont val="宋体"/>
        <family val="3"/>
        <charset val="134"/>
      </rPr>
      <t>巫世贞</t>
    </r>
  </si>
  <si>
    <r>
      <t xml:space="preserve"> </t>
    </r>
    <r>
      <rPr>
        <sz val="12"/>
        <rFont val="宋体"/>
        <family val="3"/>
        <charset val="134"/>
      </rPr>
      <t>彭红瑛</t>
    </r>
    <r>
      <rPr>
        <sz val="12"/>
        <rFont val="Arial"/>
        <family val="2"/>
      </rPr>
      <t>   </t>
    </r>
  </si>
  <si>
    <r>
      <rPr>
        <sz val="12"/>
        <rFont val="宋体"/>
        <family val="3"/>
        <charset val="134"/>
      </rPr>
      <t>单宏征</t>
    </r>
  </si>
  <si>
    <r>
      <rPr>
        <sz val="12"/>
        <rFont val="宋体"/>
        <family val="3"/>
        <charset val="134"/>
      </rPr>
      <t>朱爱丽</t>
    </r>
  </si>
  <si>
    <r>
      <rPr>
        <sz val="12"/>
        <rFont val="宋体"/>
        <family val="3"/>
        <charset val="134"/>
      </rPr>
      <t>徐红</t>
    </r>
  </si>
  <si>
    <r>
      <rPr>
        <sz val="12"/>
        <rFont val="宋体"/>
        <family val="3"/>
        <charset val="134"/>
      </rPr>
      <t>李桂添</t>
    </r>
  </si>
  <si>
    <r>
      <rPr>
        <sz val="12"/>
        <rFont val="宋体"/>
        <family val="3"/>
        <charset val="134"/>
      </rPr>
      <t>王明雷</t>
    </r>
  </si>
  <si>
    <r>
      <rPr>
        <sz val="12"/>
        <rFont val="宋体"/>
        <family val="3"/>
        <charset val="134"/>
      </rPr>
      <t>张斌</t>
    </r>
  </si>
  <si>
    <r>
      <rPr>
        <sz val="12"/>
        <rFont val="宋体"/>
        <family val="3"/>
        <charset val="134"/>
      </rPr>
      <t>曹雅丽</t>
    </r>
  </si>
  <si>
    <r>
      <rPr>
        <sz val="12"/>
        <rFont val="宋体"/>
        <family val="3"/>
        <charset val="134"/>
      </rPr>
      <t>罗强</t>
    </r>
  </si>
  <si>
    <r>
      <rPr>
        <sz val="12"/>
        <rFont val="宋体"/>
        <family val="3"/>
        <charset val="134"/>
      </rPr>
      <t>陈义钦</t>
    </r>
  </si>
  <si>
    <r>
      <rPr>
        <sz val="12"/>
        <rFont val="宋体"/>
        <family val="3"/>
        <charset val="134"/>
      </rPr>
      <t>邝良琴</t>
    </r>
  </si>
  <si>
    <r>
      <rPr>
        <sz val="12"/>
        <rFont val="宋体"/>
        <family val="3"/>
        <charset val="134"/>
      </rPr>
      <t>尚国辉</t>
    </r>
  </si>
  <si>
    <r>
      <rPr>
        <sz val="12"/>
        <rFont val="宋体"/>
        <family val="3"/>
        <charset val="134"/>
      </rPr>
      <t>肖希敏</t>
    </r>
  </si>
  <si>
    <r>
      <rPr>
        <sz val="12"/>
        <rFont val="宋体"/>
        <family val="3"/>
        <charset val="134"/>
      </rPr>
      <t>谢君</t>
    </r>
  </si>
  <si>
    <r>
      <rPr>
        <sz val="12"/>
        <color indexed="8"/>
        <rFont val="宋体"/>
        <charset val="134"/>
      </rPr>
      <t>李敏</t>
    </r>
  </si>
  <si>
    <r>
      <rPr>
        <sz val="12"/>
        <rFont val="宋体"/>
        <family val="3"/>
        <charset val="134"/>
      </rPr>
      <t>罗小敏</t>
    </r>
  </si>
  <si>
    <r>
      <rPr>
        <sz val="12"/>
        <rFont val="宋体"/>
        <family val="3"/>
        <charset val="134"/>
      </rPr>
      <t>此栏为官网报名14期确认人员课时统计</t>
    </r>
    <phoneticPr fontId="15" type="noConversion"/>
  </si>
  <si>
    <r>
      <rPr>
        <sz val="12"/>
        <rFont val="宋体"/>
        <family val="3"/>
        <charset val="134"/>
      </rPr>
      <t>此栏为官网报名补课确认人员课时统计</t>
    </r>
    <phoneticPr fontId="15" type="noConversion"/>
  </si>
  <si>
    <r>
      <rPr>
        <sz val="12"/>
        <color indexed="8"/>
        <rFont val="宋体"/>
        <charset val="134"/>
      </rPr>
      <t>此栏为官网跟帖补课报名人员课时统计</t>
    </r>
    <phoneticPr fontId="15" type="noConversion"/>
  </si>
  <si>
    <r>
      <rPr>
        <sz val="10"/>
        <color indexed="8"/>
        <rFont val="宋体"/>
        <family val="3"/>
        <charset val="134"/>
      </rPr>
      <t>（上午）通讯搜索实践</t>
    </r>
  </si>
  <si>
    <r>
      <rPr>
        <sz val="10"/>
        <color indexed="8"/>
        <rFont val="宋体"/>
        <family val="3"/>
        <charset val="134"/>
      </rPr>
      <t>（上午）技术装备打包</t>
    </r>
  </si>
  <si>
    <r>
      <rPr>
        <sz val="10"/>
        <color indexed="8"/>
        <rFont val="宋体"/>
        <family val="3"/>
        <charset val="134"/>
      </rPr>
      <t>（下午）保护站设置下降技术练习</t>
    </r>
  </si>
  <si>
    <r>
      <rPr>
        <sz val="10"/>
        <color indexed="8"/>
        <rFont val="宋体"/>
        <family val="3"/>
        <charset val="134"/>
      </rPr>
      <t>（上午）水上救援装备实操</t>
    </r>
  </si>
  <si>
    <r>
      <rPr>
        <sz val="10"/>
        <color indexed="8"/>
        <rFont val="宋体"/>
        <family val="3"/>
        <charset val="134"/>
      </rPr>
      <t>（下午）破拆装备使用与保养</t>
    </r>
  </si>
  <si>
    <r>
      <rPr>
        <sz val="10"/>
        <color indexed="8"/>
        <rFont val="宋体"/>
        <family val="3"/>
        <charset val="134"/>
      </rPr>
      <t>（上午）保护站设置下降技术练习</t>
    </r>
  </si>
  <si>
    <r>
      <rPr>
        <sz val="10"/>
        <color indexed="8"/>
        <rFont val="宋体"/>
        <family val="3"/>
        <charset val="134"/>
      </rPr>
      <t>（下午）</t>
    </r>
    <r>
      <rPr>
        <sz val="10"/>
        <color indexed="8"/>
        <rFont val="Arial"/>
        <family val="2"/>
      </rPr>
      <t>SRT</t>
    </r>
    <r>
      <rPr>
        <sz val="10"/>
        <color indexed="8"/>
        <rFont val="宋体"/>
        <family val="3"/>
        <charset val="134"/>
      </rPr>
      <t>技术，保护技术</t>
    </r>
  </si>
  <si>
    <r>
      <rPr>
        <b/>
        <sz val="10"/>
        <color indexed="8"/>
        <rFont val="宋体"/>
        <family val="3"/>
        <charset val="134"/>
      </rPr>
      <t>培训学时</t>
    </r>
  </si>
  <si>
    <r>
      <rPr>
        <b/>
        <sz val="10"/>
        <color indexed="8"/>
        <rFont val="宋体"/>
        <family val="3"/>
        <charset val="134"/>
      </rPr>
      <t>培训场地</t>
    </r>
  </si>
  <si>
    <r>
      <rPr>
        <b/>
        <sz val="10"/>
        <color indexed="8"/>
        <rFont val="宋体"/>
        <family val="3"/>
        <charset val="134"/>
      </rPr>
      <t>秘书处</t>
    </r>
  </si>
  <si>
    <r>
      <rPr>
        <b/>
        <sz val="10"/>
        <color indexed="8"/>
        <rFont val="宋体"/>
        <family val="3"/>
        <charset val="134"/>
      </rPr>
      <t>岩馆</t>
    </r>
  </si>
  <si>
    <r>
      <rPr>
        <b/>
        <sz val="10"/>
        <color indexed="8"/>
        <rFont val="宋体"/>
        <family val="3"/>
        <charset val="134"/>
      </rPr>
      <t>急救中心</t>
    </r>
  </si>
  <si>
    <r>
      <rPr>
        <b/>
        <sz val="10"/>
        <color indexed="8"/>
        <rFont val="宋体"/>
        <family val="3"/>
        <charset val="134"/>
      </rPr>
      <t>花场</t>
    </r>
  </si>
  <si>
    <r>
      <rPr>
        <b/>
        <sz val="10"/>
        <color indexed="8"/>
        <rFont val="宋体"/>
        <family val="3"/>
        <charset val="134"/>
      </rPr>
      <t>主导教练</t>
    </r>
  </si>
  <si>
    <r>
      <rPr>
        <b/>
        <sz val="10"/>
        <color indexed="8"/>
        <rFont val="宋体"/>
        <family val="3"/>
        <charset val="134"/>
      </rPr>
      <t>姬颖</t>
    </r>
  </si>
  <si>
    <r>
      <rPr>
        <b/>
        <sz val="10"/>
        <color indexed="8"/>
        <rFont val="宋体"/>
        <family val="3"/>
        <charset val="134"/>
      </rPr>
      <t>朱小红、杨传奇</t>
    </r>
  </si>
  <si>
    <r>
      <rPr>
        <b/>
        <sz val="10"/>
        <color indexed="8"/>
        <rFont val="宋体"/>
        <family val="3"/>
        <charset val="134"/>
      </rPr>
      <t>陈晓芯、陈涛</t>
    </r>
  </si>
  <si>
    <r>
      <rPr>
        <b/>
        <sz val="10"/>
        <color indexed="8"/>
        <rFont val="宋体"/>
        <family val="3"/>
        <charset val="134"/>
      </rPr>
      <t>杨传奇</t>
    </r>
  </si>
  <si>
    <r>
      <rPr>
        <b/>
        <sz val="10"/>
        <color indexed="8"/>
        <rFont val="宋体"/>
        <family val="3"/>
        <charset val="134"/>
      </rPr>
      <t>陈涛</t>
    </r>
  </si>
  <si>
    <r>
      <rPr>
        <b/>
        <sz val="10"/>
        <color indexed="8"/>
        <rFont val="宋体"/>
        <family val="3"/>
        <charset val="134"/>
      </rPr>
      <t>朱虹</t>
    </r>
  </si>
  <si>
    <r>
      <rPr>
        <b/>
        <sz val="10"/>
        <color indexed="8"/>
        <rFont val="宋体"/>
        <family val="3"/>
        <charset val="134"/>
      </rPr>
      <t>余志宏</t>
    </r>
  </si>
  <si>
    <r>
      <rPr>
        <b/>
        <sz val="10"/>
        <color indexed="8"/>
        <rFont val="宋体"/>
        <family val="3"/>
        <charset val="134"/>
      </rPr>
      <t>杨谦</t>
    </r>
  </si>
  <si>
    <r>
      <rPr>
        <b/>
        <sz val="10"/>
        <color indexed="8"/>
        <rFont val="宋体"/>
        <family val="3"/>
        <charset val="134"/>
      </rPr>
      <t>助教教练</t>
    </r>
  </si>
  <si>
    <r>
      <rPr>
        <b/>
        <sz val="10"/>
        <color indexed="8"/>
        <rFont val="宋体"/>
        <family val="3"/>
        <charset val="134"/>
      </rPr>
      <t>黄哲刚</t>
    </r>
  </si>
  <si>
    <r>
      <rPr>
        <b/>
        <sz val="10"/>
        <color indexed="8"/>
        <rFont val="宋体"/>
        <family val="3"/>
        <charset val="134"/>
      </rPr>
      <t>陈媛</t>
    </r>
  </si>
  <si>
    <r>
      <rPr>
        <b/>
        <sz val="10"/>
        <color indexed="8"/>
        <rFont val="宋体"/>
        <family val="3"/>
        <charset val="134"/>
      </rPr>
      <t>教务一</t>
    </r>
  </si>
  <si>
    <r>
      <rPr>
        <b/>
        <sz val="10"/>
        <color indexed="8"/>
        <rFont val="宋体"/>
        <family val="3"/>
        <charset val="134"/>
      </rPr>
      <t>黄辉</t>
    </r>
  </si>
  <si>
    <r>
      <rPr>
        <b/>
        <sz val="10"/>
        <color indexed="8"/>
        <rFont val="宋体"/>
        <family val="3"/>
        <charset val="134"/>
      </rPr>
      <t>吴丽芬</t>
    </r>
    <phoneticPr fontId="15" type="noConversion"/>
  </si>
  <si>
    <r>
      <rPr>
        <b/>
        <sz val="10"/>
        <color indexed="8"/>
        <rFont val="宋体"/>
        <family val="3"/>
        <charset val="134"/>
      </rPr>
      <t>黄志文</t>
    </r>
  </si>
  <si>
    <r>
      <rPr>
        <b/>
        <sz val="10"/>
        <color indexed="8"/>
        <rFont val="宋体"/>
        <family val="3"/>
        <charset val="134"/>
      </rPr>
      <t>朱妙卿</t>
    </r>
    <phoneticPr fontId="15" type="noConversion"/>
  </si>
  <si>
    <r>
      <rPr>
        <b/>
        <sz val="10"/>
        <color indexed="8"/>
        <rFont val="宋体"/>
        <family val="3"/>
        <charset val="134"/>
      </rPr>
      <t>教务二</t>
    </r>
  </si>
  <si>
    <r>
      <rPr>
        <b/>
        <sz val="10"/>
        <color indexed="8"/>
        <rFont val="宋体"/>
        <family val="3"/>
        <charset val="134"/>
      </rPr>
      <t>孙黎</t>
    </r>
  </si>
  <si>
    <r>
      <rPr>
        <b/>
        <sz val="10"/>
        <color indexed="8"/>
        <rFont val="宋体"/>
        <family val="3"/>
        <charset val="134"/>
      </rPr>
      <t>黄辉、     黄哲刚</t>
    </r>
    <phoneticPr fontId="15" type="noConversion"/>
  </si>
  <si>
    <r>
      <rPr>
        <b/>
        <sz val="10"/>
        <color indexed="8"/>
        <rFont val="宋体"/>
        <family val="3"/>
        <charset val="134"/>
      </rPr>
      <t>刘道凯、江俊杰</t>
    </r>
    <phoneticPr fontId="15" type="noConversion"/>
  </si>
  <si>
    <r>
      <rPr>
        <b/>
        <sz val="14"/>
        <color indexed="8"/>
        <rFont val="宋体"/>
        <family val="3"/>
        <charset val="134"/>
      </rPr>
      <t>备注</t>
    </r>
    <phoneticPr fontId="15" type="noConversion"/>
  </si>
  <si>
    <t>此栏为确认官网跟帖或空降人员课时统计</t>
    <phoneticPr fontId="15" type="noConversion"/>
  </si>
  <si>
    <r>
      <rPr>
        <b/>
        <sz val="20"/>
        <color indexed="8"/>
        <rFont val="微软雅黑"/>
        <family val="2"/>
        <charset val="134"/>
      </rPr>
      <t>深圳公益救援队（第十四期）初级救援培训课程表</t>
    </r>
  </si>
  <si>
    <r>
      <rPr>
        <sz val="14"/>
        <color indexed="8"/>
        <rFont val="微软雅黑"/>
        <family val="2"/>
        <charset val="134"/>
      </rPr>
      <t>秘书处：深圳公益救援队秘书处（罗湖区北斗路</t>
    </r>
    <r>
      <rPr>
        <sz val="14"/>
        <color indexed="8"/>
        <rFont val="Arial"/>
        <family val="2"/>
      </rPr>
      <t>34</t>
    </r>
    <r>
      <rPr>
        <sz val="14"/>
        <color indexed="8"/>
        <rFont val="微软雅黑"/>
        <family val="2"/>
        <charset val="134"/>
      </rPr>
      <t>号四楼</t>
    </r>
    <r>
      <rPr>
        <sz val="14"/>
        <color indexed="8"/>
        <rFont val="Arial"/>
        <family val="2"/>
      </rPr>
      <t>“</t>
    </r>
    <r>
      <rPr>
        <sz val="14"/>
        <color indexed="8"/>
        <rFont val="微软雅黑"/>
        <family val="2"/>
        <charset val="134"/>
      </rPr>
      <t>罗湖社会创新空间</t>
    </r>
    <r>
      <rPr>
        <sz val="14"/>
        <color indexed="8"/>
        <rFont val="Arial"/>
        <family val="2"/>
      </rPr>
      <t>”410</t>
    </r>
    <r>
      <rPr>
        <sz val="14"/>
        <color indexed="8"/>
        <rFont val="微软雅黑"/>
        <family val="2"/>
        <charset val="134"/>
      </rPr>
      <t>室）</t>
    </r>
  </si>
  <si>
    <r>
      <rPr>
        <sz val="14"/>
        <color indexed="8"/>
        <rFont val="微软雅黑"/>
        <family val="2"/>
        <charset val="134"/>
      </rPr>
      <t>岩馆：深圳市仙桐体育公园攀岩区</t>
    </r>
  </si>
  <si>
    <r>
      <rPr>
        <sz val="14"/>
        <color indexed="8"/>
        <rFont val="微软雅黑"/>
        <family val="2"/>
        <charset val="134"/>
      </rPr>
      <t>梅花山庄：深圳市龙华新区民治民旺路梅花山庄馨园小区东</t>
    </r>
  </si>
  <si>
    <r>
      <rPr>
        <sz val="14"/>
        <color indexed="8"/>
        <rFont val="微软雅黑"/>
        <family val="2"/>
        <charset val="134"/>
      </rPr>
      <t>会议室：罗湖区桂园路桂园街道办四楼会议室</t>
    </r>
  </si>
  <si>
    <r>
      <rPr>
        <sz val="14"/>
        <color indexed="8"/>
        <rFont val="微软雅黑"/>
        <family val="2"/>
        <charset val="134"/>
      </rPr>
      <t>花场：深圳市布吉新区旗丰国际电子产业园西南</t>
    </r>
    <r>
      <rPr>
        <sz val="14"/>
        <color indexed="8"/>
        <rFont val="Arial"/>
        <family val="2"/>
      </rPr>
      <t>350</t>
    </r>
    <r>
      <rPr>
        <sz val="14"/>
        <color indexed="8"/>
        <rFont val="微软雅黑"/>
        <family val="2"/>
        <charset val="134"/>
      </rPr>
      <t>米，门口有写</t>
    </r>
    <r>
      <rPr>
        <sz val="14"/>
        <color indexed="8"/>
        <rFont val="Arial"/>
        <family val="2"/>
      </rPr>
      <t>“</t>
    </r>
    <r>
      <rPr>
        <sz val="14"/>
        <color indexed="8"/>
        <rFont val="微软雅黑"/>
        <family val="2"/>
        <charset val="134"/>
      </rPr>
      <t>花木场</t>
    </r>
    <r>
      <rPr>
        <sz val="14"/>
        <color indexed="8"/>
        <rFont val="Arial"/>
        <family val="2"/>
      </rPr>
      <t>”</t>
    </r>
    <r>
      <rPr>
        <sz val="14"/>
        <color indexed="8"/>
        <rFont val="微软雅黑"/>
        <family val="2"/>
        <charset val="134"/>
      </rPr>
      <t>三字</t>
    </r>
  </si>
  <si>
    <r>
      <rPr>
        <sz val="14"/>
        <color indexed="8"/>
        <rFont val="微软雅黑"/>
        <family val="2"/>
        <charset val="134"/>
      </rPr>
      <t>中山公园青少年活动中心：深圳市南山区南头中山西街</t>
    </r>
    <r>
      <rPr>
        <sz val="14"/>
        <color indexed="8"/>
        <rFont val="Arial"/>
        <family val="2"/>
      </rPr>
      <t>42</t>
    </r>
    <r>
      <rPr>
        <sz val="14"/>
        <color indexed="8"/>
        <rFont val="微软雅黑"/>
        <family val="2"/>
        <charset val="134"/>
      </rPr>
      <t>号</t>
    </r>
  </si>
  <si>
    <r>
      <rPr>
        <b/>
        <sz val="14"/>
        <color indexed="8"/>
        <rFont val="微软雅黑"/>
        <family val="2"/>
        <charset val="134"/>
      </rPr>
      <t>月份</t>
    </r>
  </si>
  <si>
    <r>
      <rPr>
        <b/>
        <sz val="14"/>
        <color indexed="8"/>
        <rFont val="微软雅黑"/>
        <family val="2"/>
        <charset val="134"/>
      </rPr>
      <t>日期</t>
    </r>
  </si>
  <si>
    <r>
      <rPr>
        <b/>
        <sz val="14"/>
        <color indexed="8"/>
        <rFont val="微软雅黑"/>
        <family val="2"/>
        <charset val="134"/>
      </rPr>
      <t>时间</t>
    </r>
  </si>
  <si>
    <r>
      <rPr>
        <b/>
        <sz val="14"/>
        <color indexed="8"/>
        <rFont val="微软雅黑"/>
        <family val="2"/>
        <charset val="134"/>
      </rPr>
      <t>地点</t>
    </r>
  </si>
  <si>
    <r>
      <rPr>
        <b/>
        <sz val="14"/>
        <color indexed="8"/>
        <rFont val="微软雅黑"/>
        <family val="2"/>
        <charset val="134"/>
      </rPr>
      <t>学时</t>
    </r>
  </si>
  <si>
    <r>
      <rPr>
        <b/>
        <sz val="14"/>
        <color indexed="8"/>
        <rFont val="微软雅黑"/>
        <family val="2"/>
        <charset val="134"/>
      </rPr>
      <t>科目</t>
    </r>
  </si>
  <si>
    <r>
      <rPr>
        <b/>
        <sz val="14"/>
        <color indexed="8"/>
        <rFont val="微软雅黑"/>
        <family val="2"/>
        <charset val="134"/>
      </rPr>
      <t>认领教练</t>
    </r>
  </si>
  <si>
    <r>
      <rPr>
        <b/>
        <sz val="14"/>
        <color indexed="8"/>
        <rFont val="微软雅黑"/>
        <family val="2"/>
        <charset val="134"/>
      </rPr>
      <t>助教</t>
    </r>
  </si>
  <si>
    <r>
      <rPr>
        <b/>
        <sz val="14"/>
        <color indexed="8"/>
        <rFont val="微软雅黑"/>
        <family val="2"/>
        <charset val="134"/>
      </rPr>
      <t>教务</t>
    </r>
  </si>
  <si>
    <r>
      <rPr>
        <b/>
        <sz val="14"/>
        <color indexed="8"/>
        <rFont val="微软雅黑"/>
        <family val="2"/>
        <charset val="134"/>
      </rPr>
      <t>教务二</t>
    </r>
  </si>
  <si>
    <r>
      <rPr>
        <b/>
        <sz val="14"/>
        <color indexed="8"/>
        <rFont val="微软雅黑"/>
        <family val="2"/>
        <charset val="134"/>
      </rPr>
      <t>备注</t>
    </r>
  </si>
  <si>
    <r>
      <rPr>
        <b/>
        <sz val="12"/>
        <color indexed="8"/>
        <rFont val="Arial"/>
        <family val="2"/>
      </rPr>
      <t>11</t>
    </r>
    <r>
      <rPr>
        <b/>
        <sz val="12"/>
        <color indexed="8"/>
        <rFont val="微软雅黑"/>
        <family val="2"/>
        <charset val="134"/>
      </rPr>
      <t>月</t>
    </r>
  </si>
  <si>
    <r>
      <rPr>
        <sz val="12"/>
        <color indexed="8"/>
        <rFont val="Arial"/>
        <family val="2"/>
      </rPr>
      <t>11</t>
    </r>
    <r>
      <rPr>
        <sz val="12"/>
        <color indexed="8"/>
        <rFont val="微软雅黑"/>
        <family val="2"/>
        <charset val="134"/>
      </rPr>
      <t>月</t>
    </r>
    <r>
      <rPr>
        <sz val="12"/>
        <color indexed="8"/>
        <rFont val="Arial"/>
        <family val="2"/>
      </rPr>
      <t>22</t>
    </r>
    <r>
      <rPr>
        <sz val="12"/>
        <color indexed="8"/>
        <rFont val="微软雅黑"/>
        <family val="2"/>
        <charset val="134"/>
      </rPr>
      <t>日，周二</t>
    </r>
  </si>
  <si>
    <r>
      <rPr>
        <sz val="12"/>
        <color indexed="8"/>
        <rFont val="Arial"/>
        <family val="2"/>
      </rPr>
      <t>19</t>
    </r>
    <r>
      <rPr>
        <sz val="12"/>
        <color indexed="8"/>
        <rFont val="微软雅黑"/>
        <family val="2"/>
        <charset val="134"/>
      </rPr>
      <t>：</t>
    </r>
    <r>
      <rPr>
        <sz val="12"/>
        <color indexed="8"/>
        <rFont val="Arial"/>
        <family val="2"/>
      </rPr>
      <t>30-21</t>
    </r>
    <r>
      <rPr>
        <sz val="12"/>
        <color indexed="8"/>
        <rFont val="微软雅黑"/>
        <family val="2"/>
        <charset val="134"/>
      </rPr>
      <t>：</t>
    </r>
    <r>
      <rPr>
        <sz val="12"/>
        <color indexed="8"/>
        <rFont val="Arial"/>
        <family val="2"/>
      </rPr>
      <t>30</t>
    </r>
  </si>
  <si>
    <r>
      <rPr>
        <sz val="12"/>
        <color indexed="8"/>
        <rFont val="微软雅黑"/>
        <family val="2"/>
        <charset val="134"/>
      </rPr>
      <t>秘书处</t>
    </r>
  </si>
  <si>
    <r>
      <rPr>
        <sz val="12"/>
        <color indexed="8"/>
        <rFont val="微软雅黑"/>
        <family val="2"/>
        <charset val="134"/>
      </rPr>
      <t>救援志愿者的职责与角色</t>
    </r>
  </si>
  <si>
    <r>
      <rPr>
        <sz val="12"/>
        <color indexed="8"/>
        <rFont val="微软雅黑"/>
        <family val="2"/>
        <charset val="134"/>
      </rPr>
      <t>姬颖</t>
    </r>
  </si>
  <si>
    <r>
      <rPr>
        <sz val="12"/>
        <color indexed="8"/>
        <rFont val="微软雅黑"/>
        <family val="2"/>
        <charset val="134"/>
      </rPr>
      <t>黄辉、黄哲刚</t>
    </r>
  </si>
  <si>
    <r>
      <rPr>
        <sz val="12"/>
        <color indexed="8"/>
        <rFont val="微软雅黑"/>
        <family val="2"/>
        <charset val="134"/>
      </rPr>
      <t>黄辉</t>
    </r>
  </si>
  <si>
    <r>
      <rPr>
        <sz val="12"/>
        <color indexed="8"/>
        <rFont val="微软雅黑"/>
        <family val="2"/>
        <charset val="134"/>
      </rPr>
      <t>孙黎</t>
    </r>
  </si>
  <si>
    <r>
      <rPr>
        <sz val="12"/>
        <color indexed="8"/>
        <rFont val="Arial"/>
        <family val="2"/>
      </rPr>
      <t>11</t>
    </r>
    <r>
      <rPr>
        <sz val="12"/>
        <color indexed="8"/>
        <rFont val="微软雅黑"/>
        <family val="2"/>
        <charset val="134"/>
      </rPr>
      <t>月</t>
    </r>
    <r>
      <rPr>
        <sz val="12"/>
        <color indexed="8"/>
        <rFont val="Arial"/>
        <family val="2"/>
      </rPr>
      <t>24</t>
    </r>
    <r>
      <rPr>
        <sz val="12"/>
        <color indexed="8"/>
        <rFont val="微软雅黑"/>
        <family val="2"/>
        <charset val="134"/>
      </rPr>
      <t>日，周四</t>
    </r>
  </si>
  <si>
    <r>
      <rPr>
        <sz val="12"/>
        <color indexed="8"/>
        <rFont val="微软雅黑"/>
        <family val="2"/>
        <charset val="134"/>
      </rPr>
      <t>救援装备介绍及配备标准</t>
    </r>
  </si>
  <si>
    <r>
      <rPr>
        <sz val="12"/>
        <color indexed="8"/>
        <rFont val="微软雅黑"/>
        <family val="2"/>
        <charset val="134"/>
      </rPr>
      <t>黄哲刚</t>
    </r>
  </si>
  <si>
    <r>
      <rPr>
        <sz val="12"/>
        <color indexed="8"/>
        <rFont val="微软雅黑"/>
        <family val="2"/>
        <charset val="134"/>
      </rPr>
      <t>吴丽芬</t>
    </r>
  </si>
  <si>
    <r>
      <rPr>
        <sz val="12"/>
        <color indexed="8"/>
        <rFont val="Arial"/>
        <family val="2"/>
      </rPr>
      <t>11</t>
    </r>
    <r>
      <rPr>
        <sz val="12"/>
        <color indexed="8"/>
        <rFont val="微软雅黑"/>
        <family val="2"/>
        <charset val="134"/>
      </rPr>
      <t>月</t>
    </r>
    <r>
      <rPr>
        <sz val="12"/>
        <color indexed="8"/>
        <rFont val="Arial"/>
        <family val="2"/>
      </rPr>
      <t>26</t>
    </r>
    <r>
      <rPr>
        <sz val="12"/>
        <color indexed="8"/>
        <rFont val="微软雅黑"/>
        <family val="2"/>
        <charset val="134"/>
      </rPr>
      <t>日，周六</t>
    </r>
  </si>
  <si>
    <r>
      <rPr>
        <sz val="12"/>
        <color indexed="8"/>
        <rFont val="Arial"/>
        <family val="2"/>
      </rPr>
      <t>09</t>
    </r>
    <r>
      <rPr>
        <sz val="12"/>
        <color indexed="8"/>
        <rFont val="微软雅黑"/>
        <family val="2"/>
        <charset val="134"/>
      </rPr>
      <t>：</t>
    </r>
    <r>
      <rPr>
        <sz val="12"/>
        <color indexed="8"/>
        <rFont val="Arial"/>
        <family val="2"/>
      </rPr>
      <t>00-12</t>
    </r>
    <r>
      <rPr>
        <sz val="12"/>
        <color indexed="8"/>
        <rFont val="微软雅黑"/>
        <family val="2"/>
        <charset val="134"/>
      </rPr>
      <t>：</t>
    </r>
    <r>
      <rPr>
        <sz val="12"/>
        <color indexed="8"/>
        <rFont val="Arial"/>
        <family val="2"/>
      </rPr>
      <t>00</t>
    </r>
  </si>
  <si>
    <r>
      <rPr>
        <sz val="12"/>
        <color indexed="8"/>
        <rFont val="微软雅黑"/>
        <family val="2"/>
        <charset val="134"/>
      </rPr>
      <t>岩馆</t>
    </r>
  </si>
  <si>
    <r>
      <rPr>
        <sz val="12"/>
        <color indexed="8"/>
        <rFont val="微软雅黑"/>
        <family val="2"/>
        <charset val="134"/>
      </rPr>
      <t>技术装备使用规范及基础绳结</t>
    </r>
  </si>
  <si>
    <r>
      <rPr>
        <sz val="12"/>
        <color indexed="8"/>
        <rFont val="微软雅黑"/>
        <family val="2"/>
        <charset val="134"/>
      </rPr>
      <t>朱妙卿</t>
    </r>
  </si>
  <si>
    <r>
      <rPr>
        <sz val="12"/>
        <color indexed="8"/>
        <rFont val="Arial"/>
        <family val="2"/>
      </rPr>
      <t>13</t>
    </r>
    <r>
      <rPr>
        <sz val="12"/>
        <color indexed="8"/>
        <rFont val="微软雅黑"/>
        <family val="2"/>
        <charset val="134"/>
      </rPr>
      <t>：</t>
    </r>
    <r>
      <rPr>
        <sz val="12"/>
        <color indexed="8"/>
        <rFont val="Arial"/>
        <family val="2"/>
      </rPr>
      <t>30-17</t>
    </r>
    <r>
      <rPr>
        <sz val="12"/>
        <color indexed="8"/>
        <rFont val="微软雅黑"/>
        <family val="2"/>
        <charset val="134"/>
      </rPr>
      <t>：</t>
    </r>
    <r>
      <rPr>
        <sz val="12"/>
        <color indexed="8"/>
        <rFont val="Arial"/>
        <family val="2"/>
      </rPr>
      <t>30</t>
    </r>
  </si>
  <si>
    <r>
      <rPr>
        <sz val="12"/>
        <color indexed="8"/>
        <rFont val="微软雅黑"/>
        <family val="2"/>
        <charset val="134"/>
      </rPr>
      <t>通讯基础理论、搜索基础理论</t>
    </r>
  </si>
  <si>
    <r>
      <rPr>
        <sz val="12"/>
        <color indexed="8"/>
        <rFont val="微软雅黑"/>
        <family val="2"/>
        <charset val="134"/>
      </rPr>
      <t>朱小红、杨传奇</t>
    </r>
  </si>
  <si>
    <r>
      <rPr>
        <sz val="12"/>
        <color indexed="8"/>
        <rFont val="Arial"/>
        <family val="2"/>
      </rPr>
      <t>11</t>
    </r>
    <r>
      <rPr>
        <sz val="12"/>
        <color indexed="8"/>
        <rFont val="微软雅黑"/>
        <family val="2"/>
        <charset val="134"/>
      </rPr>
      <t>月</t>
    </r>
    <r>
      <rPr>
        <sz val="12"/>
        <color indexed="8"/>
        <rFont val="Arial"/>
        <family val="2"/>
      </rPr>
      <t>27</t>
    </r>
    <r>
      <rPr>
        <sz val="12"/>
        <color indexed="8"/>
        <rFont val="微软雅黑"/>
        <family val="2"/>
        <charset val="134"/>
      </rPr>
      <t>日，周日</t>
    </r>
  </si>
  <si>
    <r>
      <rPr>
        <sz val="12"/>
        <color indexed="8"/>
        <rFont val="微软雅黑"/>
        <family val="2"/>
        <charset val="134"/>
      </rPr>
      <t>通讯、搜索实践</t>
    </r>
  </si>
  <si>
    <r>
      <rPr>
        <sz val="12"/>
        <color indexed="8"/>
        <rFont val="微软雅黑"/>
        <family val="2"/>
        <charset val="134"/>
      </rPr>
      <t>杨传奇</t>
    </r>
  </si>
  <si>
    <t>13: 30 - 15: 30</t>
  </si>
  <si>
    <r>
      <rPr>
        <sz val="12"/>
        <color indexed="8"/>
        <rFont val="微软雅黑"/>
        <family val="2"/>
        <charset val="134"/>
      </rPr>
      <t>医药包的配置和使用</t>
    </r>
  </si>
  <si>
    <r>
      <rPr>
        <sz val="12"/>
        <color indexed="8"/>
        <rFont val="微软雅黑"/>
        <family val="2"/>
        <charset val="134"/>
      </rPr>
      <t>陈晓芯</t>
    </r>
  </si>
  <si>
    <t>15: 30 - 17: 30</t>
  </si>
  <si>
    <r>
      <rPr>
        <sz val="12"/>
        <color indexed="8"/>
        <rFont val="微软雅黑"/>
        <family val="2"/>
        <charset val="134"/>
      </rPr>
      <t>陈涛</t>
    </r>
  </si>
  <si>
    <r>
      <rPr>
        <sz val="12"/>
        <color indexed="8"/>
        <rFont val="Arial"/>
        <family val="2"/>
      </rPr>
      <t>11</t>
    </r>
    <r>
      <rPr>
        <sz val="12"/>
        <color indexed="8"/>
        <rFont val="微软雅黑"/>
        <family val="2"/>
        <charset val="134"/>
      </rPr>
      <t>月</t>
    </r>
    <r>
      <rPr>
        <sz val="12"/>
        <color indexed="8"/>
        <rFont val="Arial"/>
        <family val="2"/>
      </rPr>
      <t>29</t>
    </r>
    <r>
      <rPr>
        <sz val="12"/>
        <color indexed="8"/>
        <rFont val="微软雅黑"/>
        <family val="2"/>
        <charset val="134"/>
      </rPr>
      <t>日，周二</t>
    </r>
  </si>
  <si>
    <r>
      <rPr>
        <sz val="12"/>
        <color indexed="8"/>
        <rFont val="微软雅黑"/>
        <family val="2"/>
        <charset val="134"/>
      </rPr>
      <t>公益救援联合会组织架构、规章制度</t>
    </r>
  </si>
  <si>
    <r>
      <rPr>
        <b/>
        <sz val="12"/>
        <color indexed="8"/>
        <rFont val="Arial"/>
        <family val="2"/>
      </rPr>
      <t>12</t>
    </r>
    <r>
      <rPr>
        <b/>
        <sz val="12"/>
        <color indexed="8"/>
        <rFont val="微软雅黑"/>
        <family val="2"/>
        <charset val="134"/>
      </rPr>
      <t>月</t>
    </r>
  </si>
  <si>
    <r>
      <rPr>
        <sz val="12"/>
        <color indexed="8"/>
        <rFont val="Arial"/>
        <family val="2"/>
      </rPr>
      <t>12</t>
    </r>
    <r>
      <rPr>
        <sz val="12"/>
        <color indexed="8"/>
        <rFont val="微软雅黑"/>
        <family val="2"/>
        <charset val="134"/>
      </rPr>
      <t>月</t>
    </r>
    <r>
      <rPr>
        <sz val="12"/>
        <color indexed="8"/>
        <rFont val="Arial"/>
        <family val="2"/>
      </rPr>
      <t>01</t>
    </r>
    <r>
      <rPr>
        <sz val="12"/>
        <color indexed="8"/>
        <rFont val="微软雅黑"/>
        <family val="2"/>
        <charset val="134"/>
      </rPr>
      <t>日，周四</t>
    </r>
  </si>
  <si>
    <r>
      <rPr>
        <sz val="12"/>
        <color indexed="8"/>
        <rFont val="微软雅黑"/>
        <family val="2"/>
        <charset val="134"/>
      </rPr>
      <t>救援现场管理与检伤分类</t>
    </r>
  </si>
  <si>
    <r>
      <rPr>
        <sz val="12"/>
        <color indexed="8"/>
        <rFont val="微软雅黑"/>
        <family val="2"/>
        <charset val="134"/>
      </rPr>
      <t>黄志文</t>
    </r>
  </si>
  <si>
    <r>
      <rPr>
        <sz val="12"/>
        <color indexed="8"/>
        <rFont val="Arial"/>
        <family val="2"/>
      </rPr>
      <t>12</t>
    </r>
    <r>
      <rPr>
        <sz val="12"/>
        <color indexed="8"/>
        <rFont val="微软雅黑"/>
        <family val="2"/>
        <charset val="134"/>
      </rPr>
      <t>月</t>
    </r>
    <r>
      <rPr>
        <sz val="12"/>
        <color indexed="8"/>
        <rFont val="Arial"/>
        <family val="2"/>
      </rPr>
      <t>03</t>
    </r>
    <r>
      <rPr>
        <sz val="12"/>
        <color indexed="8"/>
        <rFont val="微软雅黑"/>
        <family val="2"/>
        <charset val="134"/>
      </rPr>
      <t>日，周六</t>
    </r>
  </si>
  <si>
    <t>急救中心</t>
  </si>
  <si>
    <r>
      <rPr>
        <sz val="12"/>
        <color indexed="8"/>
        <rFont val="微软雅黑"/>
        <family val="2"/>
        <charset val="134"/>
      </rPr>
      <t>野外急救病患评估系统基础</t>
    </r>
  </si>
  <si>
    <r>
      <rPr>
        <sz val="12"/>
        <color indexed="8"/>
        <rFont val="微软雅黑"/>
        <family val="2"/>
        <charset val="134"/>
      </rPr>
      <t>朱虹</t>
    </r>
  </si>
  <si>
    <r>
      <rPr>
        <sz val="12"/>
        <color indexed="8"/>
        <rFont val="Arial"/>
        <family val="2"/>
      </rPr>
      <t>13</t>
    </r>
    <r>
      <rPr>
        <sz val="12"/>
        <color indexed="8"/>
        <rFont val="微软雅黑"/>
        <family val="2"/>
        <charset val="134"/>
      </rPr>
      <t>：</t>
    </r>
    <r>
      <rPr>
        <sz val="12"/>
        <color indexed="8"/>
        <rFont val="Arial"/>
        <family val="2"/>
      </rPr>
      <t>30-16</t>
    </r>
    <r>
      <rPr>
        <sz val="12"/>
        <color indexed="8"/>
        <rFont val="微软雅黑"/>
        <family val="2"/>
        <charset val="134"/>
      </rPr>
      <t>：</t>
    </r>
    <r>
      <rPr>
        <sz val="12"/>
        <color indexed="8"/>
        <rFont val="Arial"/>
        <family val="2"/>
      </rPr>
      <t>30</t>
    </r>
  </si>
  <si>
    <r>
      <rPr>
        <sz val="12"/>
        <color indexed="8"/>
        <rFont val="微软雅黑"/>
        <family val="2"/>
        <charset val="134"/>
      </rPr>
      <t>伤口处理与止血包扎</t>
    </r>
  </si>
  <si>
    <r>
      <rPr>
        <sz val="12"/>
        <color indexed="8"/>
        <rFont val="宋体"/>
        <charset val="134"/>
      </rPr>
      <t>余志宏</t>
    </r>
  </si>
  <si>
    <r>
      <rPr>
        <sz val="12"/>
        <color indexed="8"/>
        <rFont val="Arial"/>
        <family val="2"/>
      </rPr>
      <t>12</t>
    </r>
    <r>
      <rPr>
        <sz val="12"/>
        <color indexed="8"/>
        <rFont val="微软雅黑"/>
        <family val="2"/>
        <charset val="134"/>
      </rPr>
      <t>月</t>
    </r>
    <r>
      <rPr>
        <sz val="12"/>
        <color indexed="8"/>
        <rFont val="Arial"/>
        <family val="2"/>
      </rPr>
      <t>04</t>
    </r>
    <r>
      <rPr>
        <sz val="12"/>
        <color indexed="8"/>
        <rFont val="微软雅黑"/>
        <family val="2"/>
        <charset val="134"/>
      </rPr>
      <t>日，周日</t>
    </r>
  </si>
  <si>
    <r>
      <rPr>
        <sz val="12"/>
        <color indexed="8"/>
        <rFont val="微软雅黑"/>
        <family val="2"/>
        <charset val="134"/>
      </rPr>
      <t>技术装备打包</t>
    </r>
  </si>
  <si>
    <r>
      <rPr>
        <sz val="12"/>
        <color indexed="8"/>
        <rFont val="微软雅黑"/>
        <family val="2"/>
        <charset val="134"/>
      </rPr>
      <t>杨谦</t>
    </r>
  </si>
  <si>
    <r>
      <rPr>
        <sz val="12"/>
        <color indexed="8"/>
        <rFont val="Arial"/>
        <family val="2"/>
      </rPr>
      <t>13</t>
    </r>
    <r>
      <rPr>
        <sz val="12"/>
        <color indexed="8"/>
        <rFont val="微软雅黑"/>
        <family val="2"/>
        <charset val="134"/>
      </rPr>
      <t>：</t>
    </r>
    <r>
      <rPr>
        <sz val="12"/>
        <color indexed="8"/>
        <rFont val="Arial"/>
        <family val="2"/>
      </rPr>
      <t>30-15</t>
    </r>
    <r>
      <rPr>
        <sz val="12"/>
        <color indexed="8"/>
        <rFont val="微软雅黑"/>
        <family val="2"/>
        <charset val="134"/>
      </rPr>
      <t>：</t>
    </r>
    <r>
      <rPr>
        <sz val="12"/>
        <color indexed="8"/>
        <rFont val="Arial"/>
        <family val="2"/>
      </rPr>
      <t>30</t>
    </r>
  </si>
  <si>
    <r>
      <rPr>
        <sz val="12"/>
        <color indexed="8"/>
        <rFont val="微软雅黑"/>
        <family val="2"/>
        <charset val="134"/>
      </rPr>
      <t>保护站设置、下降技术（理论加练习）</t>
    </r>
  </si>
  <si>
    <r>
      <rPr>
        <sz val="12"/>
        <color indexed="8"/>
        <rFont val="Arial"/>
        <family val="2"/>
      </rPr>
      <t>12</t>
    </r>
    <r>
      <rPr>
        <sz val="12"/>
        <color indexed="8"/>
        <rFont val="微软雅黑"/>
        <family val="2"/>
        <charset val="134"/>
      </rPr>
      <t>月</t>
    </r>
    <r>
      <rPr>
        <sz val="12"/>
        <color indexed="8"/>
        <rFont val="Arial"/>
        <family val="2"/>
      </rPr>
      <t>06</t>
    </r>
    <r>
      <rPr>
        <sz val="12"/>
        <color indexed="8"/>
        <rFont val="微软雅黑"/>
        <family val="2"/>
        <charset val="134"/>
      </rPr>
      <t>日，周二</t>
    </r>
  </si>
  <si>
    <r>
      <rPr>
        <sz val="12"/>
        <color indexed="8"/>
        <rFont val="微软雅黑"/>
        <family val="2"/>
        <charset val="134"/>
      </rPr>
      <t>救援等级与流程</t>
    </r>
  </si>
  <si>
    <r>
      <rPr>
        <sz val="12"/>
        <color indexed="8"/>
        <rFont val="Arial"/>
        <family val="2"/>
      </rPr>
      <t>12</t>
    </r>
    <r>
      <rPr>
        <sz val="12"/>
        <color indexed="8"/>
        <rFont val="微软雅黑"/>
        <family val="2"/>
        <charset val="134"/>
      </rPr>
      <t>月</t>
    </r>
    <r>
      <rPr>
        <sz val="12"/>
        <color indexed="8"/>
        <rFont val="Arial"/>
        <family val="2"/>
      </rPr>
      <t>08</t>
    </r>
    <r>
      <rPr>
        <sz val="12"/>
        <color indexed="8"/>
        <rFont val="微软雅黑"/>
        <family val="2"/>
        <charset val="134"/>
      </rPr>
      <t>日，周四</t>
    </r>
  </si>
  <si>
    <r>
      <rPr>
        <sz val="12"/>
        <color indexed="8"/>
        <rFont val="微软雅黑"/>
        <family val="2"/>
        <charset val="134"/>
      </rPr>
      <t>救援信息收集、整理与汇报</t>
    </r>
  </si>
  <si>
    <r>
      <rPr>
        <sz val="12"/>
        <color indexed="8"/>
        <rFont val="Arial"/>
        <family val="2"/>
      </rPr>
      <t>12</t>
    </r>
    <r>
      <rPr>
        <sz val="12"/>
        <color indexed="8"/>
        <rFont val="微软雅黑"/>
        <family val="2"/>
        <charset val="134"/>
      </rPr>
      <t>月</t>
    </r>
    <r>
      <rPr>
        <sz val="12"/>
        <color indexed="8"/>
        <rFont val="Arial"/>
        <family val="2"/>
      </rPr>
      <t>10</t>
    </r>
    <r>
      <rPr>
        <sz val="12"/>
        <color indexed="8"/>
        <rFont val="微软雅黑"/>
        <family val="2"/>
        <charset val="134"/>
      </rPr>
      <t>日，周六</t>
    </r>
  </si>
  <si>
    <r>
      <rPr>
        <sz val="12"/>
        <color indexed="8"/>
        <rFont val="微软雅黑"/>
        <family val="2"/>
        <charset val="134"/>
      </rPr>
      <t>花场</t>
    </r>
  </si>
  <si>
    <r>
      <rPr>
        <sz val="12"/>
        <color indexed="8"/>
        <rFont val="微软雅黑"/>
        <family val="2"/>
        <charset val="134"/>
      </rPr>
      <t>水上救援装备实操</t>
    </r>
  </si>
  <si>
    <r>
      <rPr>
        <sz val="12"/>
        <color indexed="8"/>
        <rFont val="微软雅黑"/>
        <family val="2"/>
        <charset val="134"/>
      </rPr>
      <t>海滨</t>
    </r>
  </si>
  <si>
    <r>
      <rPr>
        <sz val="12"/>
        <color indexed="8"/>
        <rFont val="微软雅黑"/>
        <family val="2"/>
        <charset val="134"/>
      </rPr>
      <t>徐肖东</t>
    </r>
  </si>
  <si>
    <r>
      <rPr>
        <sz val="12"/>
        <color indexed="8"/>
        <rFont val="微软雅黑"/>
        <family val="2"/>
        <charset val="134"/>
      </rPr>
      <t>破拆装备使用与保养</t>
    </r>
  </si>
  <si>
    <r>
      <rPr>
        <sz val="12"/>
        <color indexed="8"/>
        <rFont val="宋体"/>
        <charset val="134"/>
      </rPr>
      <t>江俊杰、刘道凯</t>
    </r>
  </si>
  <si>
    <r>
      <rPr>
        <sz val="12"/>
        <color indexed="8"/>
        <rFont val="Arial"/>
        <family val="2"/>
      </rPr>
      <t>12</t>
    </r>
    <r>
      <rPr>
        <sz val="12"/>
        <color indexed="8"/>
        <rFont val="微软雅黑"/>
        <family val="2"/>
        <charset val="134"/>
      </rPr>
      <t>月</t>
    </r>
    <r>
      <rPr>
        <sz val="12"/>
        <color indexed="8"/>
        <rFont val="Arial"/>
        <family val="2"/>
      </rPr>
      <t>11</t>
    </r>
    <r>
      <rPr>
        <sz val="12"/>
        <color indexed="8"/>
        <rFont val="微软雅黑"/>
        <family val="2"/>
        <charset val="134"/>
      </rPr>
      <t>日，周日</t>
    </r>
  </si>
  <si>
    <r>
      <rPr>
        <sz val="12"/>
        <color indexed="8"/>
        <rFont val="微软雅黑"/>
        <family val="2"/>
        <charset val="134"/>
      </rPr>
      <t>保护站设置、下降技术（练习）</t>
    </r>
  </si>
  <si>
    <r>
      <rPr>
        <sz val="12"/>
        <color indexed="8"/>
        <rFont val="微软雅黑"/>
        <family val="2"/>
        <charset val="134"/>
      </rPr>
      <t>姬颖、</t>
    </r>
  </si>
  <si>
    <r>
      <t>13</t>
    </r>
    <r>
      <rPr>
        <sz val="12"/>
        <color indexed="8"/>
        <rFont val="微软雅黑"/>
        <family val="2"/>
        <charset val="134"/>
      </rPr>
      <t>：</t>
    </r>
    <r>
      <rPr>
        <sz val="12"/>
        <color indexed="8"/>
        <rFont val="Arial"/>
        <family val="2"/>
      </rPr>
      <t>30-18</t>
    </r>
    <r>
      <rPr>
        <sz val="12"/>
        <color indexed="8"/>
        <rFont val="宋体"/>
        <charset val="134"/>
      </rPr>
      <t>：00</t>
    </r>
    <phoneticPr fontId="15" type="noConversion"/>
  </si>
  <si>
    <r>
      <rPr>
        <sz val="12"/>
        <color indexed="8"/>
        <rFont val="Arial"/>
        <family val="2"/>
      </rPr>
      <t>SRT</t>
    </r>
    <r>
      <rPr>
        <sz val="12"/>
        <color indexed="8"/>
        <rFont val="微软雅黑"/>
        <family val="2"/>
        <charset val="134"/>
      </rPr>
      <t>技术、保护技术</t>
    </r>
  </si>
  <si>
    <t>深圳公益救援队（第十二期）初级救援培训课程表</t>
  </si>
  <si>
    <t>课室：深圳公益救援队秘书处（罗湖区北斗路34号四楼“罗湖社会创新空间”410室）</t>
  </si>
  <si>
    <t>岩馆：深圳市仙桐体育公园攀岩区</t>
  </si>
  <si>
    <t>月份</t>
  </si>
  <si>
    <t>时间</t>
  </si>
  <si>
    <t>地点</t>
  </si>
  <si>
    <t>科目</t>
  </si>
  <si>
    <t>认领教练</t>
  </si>
  <si>
    <t>助教</t>
  </si>
  <si>
    <t>10月</t>
  </si>
  <si>
    <t>10月11日，周二</t>
  </si>
  <si>
    <t>19：30-21：30</t>
  </si>
  <si>
    <t>救援志愿者的职责与角色</t>
  </si>
  <si>
    <t>10月13日，周四</t>
  </si>
  <si>
    <t>救援装备介绍及配备标准</t>
  </si>
  <si>
    <t>10月15日，周六</t>
  </si>
  <si>
    <t>09：00-12：00</t>
  </si>
  <si>
    <t>技术装备使用规范及基础绳结</t>
  </si>
  <si>
    <t>贾贵廷</t>
  </si>
  <si>
    <t>张翔宇、庄燕慧</t>
  </si>
  <si>
    <t>运输兼协作</t>
  </si>
  <si>
    <t>13：30-17：30</t>
  </si>
  <si>
    <t>保护站设置、下降技术（理论加练习）</t>
  </si>
  <si>
    <t>10月16日，周日</t>
  </si>
  <si>
    <t>保护站设置、下降技术（练习）</t>
  </si>
  <si>
    <t>SRT技术、保护技术</t>
  </si>
  <si>
    <t>10月18日，周二</t>
  </si>
  <si>
    <t>救援现场管理与检伤分类</t>
  </si>
  <si>
    <t>10月20日，周四</t>
  </si>
  <si>
    <t>公益救援联合会组织架构、规章制度</t>
  </si>
  <si>
    <t>10月22日，周六</t>
  </si>
  <si>
    <t>野外急救病患评估系统基础</t>
  </si>
  <si>
    <t>13：30-15：30</t>
  </si>
  <si>
    <t>伤口处理与止血包扎</t>
  </si>
  <si>
    <t>10月23日，周日</t>
  </si>
  <si>
    <t>刘道凯</t>
  </si>
  <si>
    <t>10月25日，周二</t>
  </si>
  <si>
    <t>救援等级与流程</t>
  </si>
  <si>
    <t>10月27日，周四</t>
  </si>
  <si>
    <t>救援信息收集、整理与汇报</t>
  </si>
  <si>
    <t>10月29日，周六</t>
  </si>
  <si>
    <t>技术装备打包</t>
  </si>
  <si>
    <t>医药包的配置和使用</t>
  </si>
  <si>
    <t>陈晓芯（子兮）</t>
  </si>
  <si>
    <t xml:space="preserve">野外伤员转运LME (抬起、搬运和解救) </t>
  </si>
  <si>
    <t>10月30日，周日</t>
  </si>
  <si>
    <t>通讯基础理论、搜索基础理论</t>
  </si>
  <si>
    <t>傅辛欣、彭新远</t>
  </si>
  <si>
    <t>通讯、搜索实践</t>
  </si>
  <si>
    <t>深圳公益救援队（第十三期）初级救援培训课程表</t>
  </si>
  <si>
    <t>梅花山庄：深圳市龙华新区民治民旺路梅花山庄馨园小区东</t>
  </si>
  <si>
    <t>会议室：罗湖区桂园路桂园街道办四楼会议室</t>
  </si>
  <si>
    <t>花场：深圳市布吉新区旗丰国际电子产业园西南350米，门口有写“花木场”三字</t>
  </si>
  <si>
    <t>11月</t>
  </si>
  <si>
    <t>11月01日，周二</t>
  </si>
  <si>
    <t>11月03日，周四</t>
  </si>
  <si>
    <t>11月05日，周六</t>
  </si>
  <si>
    <t>会议室</t>
  </si>
  <si>
    <t>朱小红、张雪忠</t>
  </si>
  <si>
    <t>11月06日，周日</t>
  </si>
  <si>
    <t>周幸埔</t>
  </si>
  <si>
    <t>11月08日，周二</t>
  </si>
  <si>
    <t>11月10日，周四</t>
  </si>
  <si>
    <t>11月12日，周六</t>
  </si>
  <si>
    <t>11月13日，周日</t>
  </si>
  <si>
    <t>11月15日，周二</t>
  </si>
  <si>
    <t>黄辉、黄哲刚</t>
  </si>
  <si>
    <t>11月17日，周四</t>
  </si>
  <si>
    <t>11月19日，周六</t>
  </si>
  <si>
    <t>11月20日，周日</t>
  </si>
  <si>
    <r>
      <rPr>
        <sz val="10"/>
        <color rgb="FFFF0000"/>
        <rFont val="宋体"/>
        <family val="3"/>
        <charset val="134"/>
      </rPr>
      <t>（晚间）救援装备介绍及配备标准</t>
    </r>
  </si>
  <si>
    <r>
      <rPr>
        <sz val="10"/>
        <color rgb="FFFF0000"/>
        <rFont val="宋体"/>
        <family val="3"/>
        <charset val="134"/>
      </rPr>
      <t>（上午）技术装备使用规范及基础绳结</t>
    </r>
  </si>
  <si>
    <r>
      <rPr>
        <sz val="10"/>
        <color rgb="FFFF0000"/>
        <rFont val="宋体"/>
        <family val="3"/>
        <charset val="134"/>
      </rPr>
      <t>（下午）通讯基础理论搜索基础理论</t>
    </r>
  </si>
  <si>
    <r>
      <rPr>
        <sz val="10"/>
        <color rgb="FFFF0000"/>
        <rFont val="宋体"/>
        <family val="3"/>
        <charset val="134"/>
      </rPr>
      <t>（晚间）救援现场管理与检伤分类</t>
    </r>
  </si>
  <si>
    <r>
      <rPr>
        <sz val="10"/>
        <color rgb="FFFF0000"/>
        <rFont val="宋体"/>
        <family val="3"/>
        <charset val="134"/>
      </rPr>
      <t>（晚间）公益救援联合组织架构规章制度</t>
    </r>
  </si>
  <si>
    <r>
      <rPr>
        <sz val="10"/>
        <color rgb="FFFF0000"/>
        <rFont val="宋体"/>
        <family val="3"/>
        <charset val="134"/>
      </rPr>
      <t>（上午）野外急救病患评估系统基础</t>
    </r>
  </si>
  <si>
    <r>
      <rPr>
        <sz val="10"/>
        <color rgb="FFFF0000"/>
        <rFont val="宋体"/>
        <family val="3"/>
        <charset val="134"/>
      </rPr>
      <t>（下午）伤口处理与止血包扎</t>
    </r>
  </si>
  <si>
    <r>
      <rPr>
        <sz val="10"/>
        <color indexed="8"/>
        <rFont val="宋体"/>
        <family val="3"/>
        <charset val="134"/>
      </rPr>
      <t>（下午）保护站设置下降技术（理论加练习）</t>
    </r>
  </si>
  <si>
    <r>
      <rPr>
        <sz val="10"/>
        <color rgb="FFFF0000"/>
        <rFont val="宋体"/>
        <family val="3"/>
        <charset val="134"/>
      </rPr>
      <t>（晚间）救援等级与流程</t>
    </r>
  </si>
  <si>
    <r>
      <rPr>
        <sz val="10"/>
        <color rgb="FFFF0000"/>
        <rFont val="宋体"/>
        <family val="3"/>
        <charset val="134"/>
      </rPr>
      <t>（晚间）救援信息收集整理与汇报</t>
    </r>
  </si>
  <si>
    <r>
      <rPr>
        <sz val="10"/>
        <color indexed="8"/>
        <rFont val="宋体"/>
        <family val="3"/>
        <charset val="134"/>
      </rPr>
      <t>破拆装备使用与保养</t>
    </r>
  </si>
  <si>
    <r>
      <t>SRT</t>
    </r>
    <r>
      <rPr>
        <sz val="10"/>
        <color indexed="8"/>
        <rFont val="宋体"/>
        <family val="3"/>
        <charset val="134"/>
      </rPr>
      <t>技术，保护技术</t>
    </r>
  </si>
  <si>
    <r>
      <rPr>
        <sz val="9"/>
        <color indexed="8"/>
        <rFont val="宋体"/>
        <charset val="134"/>
      </rPr>
      <t>学时</t>
    </r>
  </si>
  <si>
    <r>
      <rPr>
        <sz val="9"/>
        <color indexed="8"/>
        <rFont val="宋体"/>
        <charset val="134"/>
      </rPr>
      <t>培训场地</t>
    </r>
  </si>
  <si>
    <r>
      <rPr>
        <sz val="9"/>
        <color indexed="8"/>
        <rFont val="宋体"/>
        <charset val="134"/>
      </rPr>
      <t>秘书处</t>
    </r>
  </si>
  <si>
    <r>
      <rPr>
        <sz val="9"/>
        <color indexed="8"/>
        <rFont val="宋体"/>
        <charset val="134"/>
      </rPr>
      <t>岩馆</t>
    </r>
  </si>
  <si>
    <r>
      <rPr>
        <sz val="9"/>
        <color indexed="8"/>
        <rFont val="宋体"/>
        <charset val="134"/>
      </rPr>
      <t>花场</t>
    </r>
  </si>
  <si>
    <r>
      <rPr>
        <sz val="9"/>
        <color indexed="8"/>
        <rFont val="宋体"/>
        <charset val="134"/>
      </rPr>
      <t>岩场</t>
    </r>
  </si>
  <si>
    <r>
      <rPr>
        <sz val="9"/>
        <color indexed="8"/>
        <rFont val="宋体"/>
        <charset val="134"/>
      </rPr>
      <t>主导教练</t>
    </r>
  </si>
  <si>
    <r>
      <rPr>
        <sz val="9"/>
        <color indexed="8"/>
        <rFont val="宋体"/>
        <charset val="134"/>
      </rPr>
      <t>石欣</t>
    </r>
  </si>
  <si>
    <r>
      <rPr>
        <sz val="9"/>
        <color indexed="8"/>
        <rFont val="宋体"/>
        <charset val="134"/>
      </rPr>
      <t>姬颖</t>
    </r>
  </si>
  <si>
    <r>
      <rPr>
        <sz val="9"/>
        <color indexed="8"/>
        <rFont val="宋体"/>
        <charset val="134"/>
      </rPr>
      <t>董伍兵</t>
    </r>
  </si>
  <si>
    <r>
      <rPr>
        <sz val="9"/>
        <color indexed="8"/>
        <rFont val="宋体"/>
        <charset val="134"/>
      </rPr>
      <t>傅辛欣</t>
    </r>
  </si>
  <si>
    <r>
      <rPr>
        <sz val="9"/>
        <color indexed="8"/>
        <rFont val="宋体"/>
        <charset val="134"/>
      </rPr>
      <t>彭新远</t>
    </r>
  </si>
  <si>
    <r>
      <rPr>
        <sz val="9"/>
        <color indexed="8"/>
        <rFont val="宋体"/>
        <charset val="134"/>
      </rPr>
      <t>周幸埔、赵强</t>
    </r>
  </si>
  <si>
    <r>
      <rPr>
        <sz val="9"/>
        <color indexed="8"/>
        <rFont val="宋体"/>
        <charset val="134"/>
      </rPr>
      <t>乔莉</t>
    </r>
  </si>
  <si>
    <r>
      <rPr>
        <sz val="9"/>
        <color indexed="8"/>
        <rFont val="宋体"/>
        <charset val="134"/>
      </rPr>
      <t>谢孝军</t>
    </r>
  </si>
  <si>
    <r>
      <rPr>
        <sz val="9"/>
        <color indexed="8"/>
        <rFont val="宋体"/>
        <charset val="134"/>
      </rPr>
      <t>赵强</t>
    </r>
  </si>
  <si>
    <r>
      <rPr>
        <sz val="9"/>
        <color indexed="8"/>
        <rFont val="宋体"/>
        <charset val="134"/>
      </rPr>
      <t>徐礼强</t>
    </r>
  </si>
  <si>
    <r>
      <rPr>
        <sz val="9"/>
        <color indexed="8"/>
        <rFont val="宋体"/>
        <charset val="134"/>
      </rPr>
      <t>张雪忠</t>
    </r>
  </si>
  <si>
    <r>
      <rPr>
        <sz val="9"/>
        <color indexed="8"/>
        <rFont val="宋体"/>
        <charset val="134"/>
      </rPr>
      <t>海滨</t>
    </r>
  </si>
  <si>
    <r>
      <rPr>
        <sz val="9"/>
        <color indexed="8"/>
        <rFont val="宋体"/>
        <charset val="134"/>
      </rPr>
      <t>黄新华、江俊杰</t>
    </r>
  </si>
  <si>
    <r>
      <rPr>
        <sz val="9"/>
        <color indexed="8"/>
        <rFont val="宋体"/>
        <charset val="134"/>
      </rPr>
      <t>姬颖、谢孝军</t>
    </r>
  </si>
  <si>
    <r>
      <rPr>
        <sz val="9"/>
        <color indexed="8"/>
        <rFont val="宋体"/>
        <charset val="134"/>
      </rPr>
      <t>助教教练</t>
    </r>
  </si>
  <si>
    <r>
      <rPr>
        <sz val="9"/>
        <color indexed="8"/>
        <rFont val="宋体"/>
        <charset val="134"/>
      </rPr>
      <t>谢孝军、陈媛</t>
    </r>
  </si>
  <si>
    <r>
      <rPr>
        <sz val="9"/>
        <color indexed="8"/>
        <rFont val="宋体"/>
        <charset val="134"/>
      </rPr>
      <t>谢孝军、黄辉</t>
    </r>
  </si>
  <si>
    <r>
      <rPr>
        <sz val="9"/>
        <color indexed="8"/>
        <rFont val="宋体"/>
        <charset val="134"/>
      </rPr>
      <t>黄辉</t>
    </r>
  </si>
  <si>
    <r>
      <rPr>
        <sz val="9"/>
        <color indexed="8"/>
        <rFont val="宋体"/>
        <charset val="134"/>
      </rPr>
      <t>黄哲刚</t>
    </r>
  </si>
  <si>
    <r>
      <rPr>
        <sz val="9"/>
        <color indexed="8"/>
        <rFont val="宋体"/>
        <charset val="134"/>
      </rPr>
      <t>教务一</t>
    </r>
  </si>
  <si>
    <r>
      <rPr>
        <sz val="9"/>
        <color indexed="8"/>
        <rFont val="宋体"/>
        <charset val="134"/>
      </rPr>
      <t>黄志文</t>
    </r>
  </si>
  <si>
    <r>
      <rPr>
        <sz val="9"/>
        <color indexed="8"/>
        <rFont val="宋体"/>
        <charset val="134"/>
      </rPr>
      <t>张令</t>
    </r>
  </si>
  <si>
    <r>
      <rPr>
        <sz val="9"/>
        <color indexed="8"/>
        <rFont val="宋体"/>
        <charset val="134"/>
      </rPr>
      <t>宗婧</t>
    </r>
  </si>
  <si>
    <r>
      <rPr>
        <sz val="9"/>
        <color indexed="8"/>
        <rFont val="宋体"/>
        <charset val="134"/>
      </rPr>
      <t>刘新梅</t>
    </r>
  </si>
  <si>
    <r>
      <rPr>
        <sz val="9"/>
        <color indexed="8"/>
        <rFont val="宋体"/>
        <charset val="134"/>
      </rPr>
      <t>黄仁舒</t>
    </r>
  </si>
  <si>
    <r>
      <rPr>
        <sz val="9"/>
        <color indexed="8"/>
        <rFont val="宋体"/>
        <charset val="134"/>
      </rPr>
      <t>徐肖东</t>
    </r>
  </si>
  <si>
    <r>
      <rPr>
        <sz val="9"/>
        <color indexed="8"/>
        <rFont val="宋体"/>
        <charset val="134"/>
      </rPr>
      <t>王一华</t>
    </r>
  </si>
  <si>
    <r>
      <rPr>
        <sz val="9"/>
        <color indexed="8"/>
        <rFont val="宋体"/>
        <charset val="134"/>
      </rPr>
      <t>教务二</t>
    </r>
  </si>
  <si>
    <r>
      <rPr>
        <sz val="9"/>
        <color indexed="8"/>
        <rFont val="宋体"/>
        <charset val="134"/>
      </rPr>
      <t>张雅慧</t>
    </r>
  </si>
  <si>
    <r>
      <rPr>
        <sz val="9"/>
        <color indexed="8"/>
        <rFont val="宋体"/>
        <charset val="134"/>
      </rPr>
      <t>陈艳</t>
    </r>
  </si>
  <si>
    <r>
      <rPr>
        <sz val="9"/>
        <color indexed="8"/>
        <rFont val="宋体"/>
        <charset val="134"/>
      </rPr>
      <t>何瑶琴</t>
    </r>
  </si>
  <si>
    <r>
      <rPr>
        <sz val="9"/>
        <color indexed="8"/>
        <rFont val="宋体"/>
        <charset val="134"/>
      </rPr>
      <t>孙黎</t>
    </r>
  </si>
  <si>
    <r>
      <rPr>
        <sz val="9"/>
        <color indexed="8"/>
        <rFont val="宋体"/>
        <charset val="134"/>
      </rPr>
      <t>田雪蕾</t>
    </r>
  </si>
  <si>
    <r>
      <rPr>
        <sz val="9"/>
        <color indexed="8"/>
        <rFont val="宋体"/>
        <charset val="134"/>
      </rPr>
      <t>吴丽芬</t>
    </r>
  </si>
  <si>
    <r>
      <rPr>
        <sz val="9"/>
        <color indexed="8"/>
        <rFont val="Helvetica"/>
      </rPr>
      <t>陈艳</t>
    </r>
  </si>
  <si>
    <r>
      <rPr>
        <sz val="9"/>
        <color indexed="8"/>
        <rFont val="Helvetica"/>
      </rPr>
      <t>张秀连</t>
    </r>
  </si>
  <si>
    <r>
      <t xml:space="preserve">16034 </t>
    </r>
    <r>
      <rPr>
        <sz val="9"/>
        <color indexed="8"/>
        <rFont val="宋体"/>
        <charset val="134"/>
      </rPr>
      <t>黄利军</t>
    </r>
  </si>
  <si>
    <r>
      <t xml:space="preserve">16023 </t>
    </r>
    <r>
      <rPr>
        <sz val="9"/>
        <color indexed="8"/>
        <rFont val="宋体"/>
        <charset val="134"/>
      </rPr>
      <t>甘盛芬</t>
    </r>
  </si>
  <si>
    <r>
      <t xml:space="preserve">16081 </t>
    </r>
    <r>
      <rPr>
        <sz val="9"/>
        <color indexed="8"/>
        <rFont val="宋体"/>
        <charset val="134"/>
      </rPr>
      <t>聂丽华</t>
    </r>
  </si>
  <si>
    <r>
      <t xml:space="preserve">16149 </t>
    </r>
    <r>
      <rPr>
        <sz val="9"/>
        <color indexed="8"/>
        <rFont val="宋体"/>
        <charset val="134"/>
      </rPr>
      <t>朱爱丽</t>
    </r>
  </si>
  <si>
    <r>
      <t xml:space="preserve">16044 </t>
    </r>
    <r>
      <rPr>
        <sz val="9"/>
        <color indexed="8"/>
        <rFont val="宋体"/>
        <charset val="134"/>
      </rPr>
      <t>李敏</t>
    </r>
  </si>
  <si>
    <r>
      <t xml:space="preserve">16078 </t>
    </r>
    <r>
      <rPr>
        <sz val="9"/>
        <color indexed="8"/>
        <rFont val="宋体"/>
        <charset val="134"/>
      </rPr>
      <t>马骁</t>
    </r>
  </si>
  <si>
    <r>
      <t xml:space="preserve">16019 </t>
    </r>
    <r>
      <rPr>
        <sz val="9"/>
        <color indexed="8"/>
        <rFont val="宋体"/>
        <charset val="134"/>
      </rPr>
      <t>丁莹莹</t>
    </r>
  </si>
  <si>
    <r>
      <t xml:space="preserve">16133 </t>
    </r>
    <r>
      <rPr>
        <sz val="9"/>
        <color indexed="8"/>
        <rFont val="宋体"/>
        <charset val="134"/>
      </rPr>
      <t>袁志文</t>
    </r>
  </si>
  <si>
    <r>
      <t xml:space="preserve">16120 </t>
    </r>
    <r>
      <rPr>
        <sz val="9"/>
        <color indexed="8"/>
        <rFont val="宋体"/>
        <charset val="134"/>
      </rPr>
      <t>肖希敏</t>
    </r>
  </si>
  <si>
    <r>
      <t xml:space="preserve">16077 </t>
    </r>
    <r>
      <rPr>
        <sz val="9"/>
        <color indexed="8"/>
        <rFont val="宋体"/>
        <charset val="134"/>
      </rPr>
      <t>吕树清</t>
    </r>
  </si>
  <si>
    <r>
      <t xml:space="preserve">15091 </t>
    </r>
    <r>
      <rPr>
        <sz val="9"/>
        <color indexed="8"/>
        <rFont val="宋体"/>
        <charset val="134"/>
      </rPr>
      <t>罗燕青</t>
    </r>
  </si>
  <si>
    <r>
      <t xml:space="preserve">16054 </t>
    </r>
    <r>
      <rPr>
        <sz val="9"/>
        <color indexed="8"/>
        <rFont val="宋体"/>
        <charset val="134"/>
      </rPr>
      <t>林华淳</t>
    </r>
  </si>
  <si>
    <r>
      <t xml:space="preserve">16098 </t>
    </r>
    <r>
      <rPr>
        <sz val="9"/>
        <color indexed="8"/>
        <rFont val="宋体"/>
        <charset val="134"/>
      </rPr>
      <t>王滩</t>
    </r>
  </si>
  <si>
    <r>
      <t xml:space="preserve">16097 </t>
    </r>
    <r>
      <rPr>
        <sz val="9"/>
        <color indexed="8"/>
        <rFont val="宋体"/>
        <charset val="134"/>
      </rPr>
      <t>王坤元</t>
    </r>
  </si>
  <si>
    <r>
      <rPr>
        <sz val="14"/>
        <color indexed="14"/>
        <rFont val="宋体"/>
        <family val="3"/>
        <charset val="134"/>
      </rPr>
      <t>迟到</t>
    </r>
    <phoneticPr fontId="15" type="noConversion"/>
  </si>
  <si>
    <r>
      <t xml:space="preserve">16124 </t>
    </r>
    <r>
      <rPr>
        <sz val="9"/>
        <color indexed="8"/>
        <rFont val="宋体"/>
        <charset val="134"/>
      </rPr>
      <t>熊珺</t>
    </r>
  </si>
  <si>
    <r>
      <t xml:space="preserve">16137 </t>
    </r>
    <r>
      <rPr>
        <sz val="9"/>
        <color indexed="8"/>
        <rFont val="宋体"/>
        <charset val="134"/>
      </rPr>
      <t>张琳敏</t>
    </r>
  </si>
  <si>
    <r>
      <t xml:space="preserve">16101 </t>
    </r>
    <r>
      <rPr>
        <sz val="9"/>
        <color indexed="8"/>
        <rFont val="宋体"/>
        <charset val="134"/>
      </rPr>
      <t>王雪兵</t>
    </r>
  </si>
  <si>
    <r>
      <t xml:space="preserve">16108 </t>
    </r>
    <r>
      <rPr>
        <sz val="9"/>
        <color indexed="8"/>
        <rFont val="宋体"/>
        <charset val="134"/>
      </rPr>
      <t>王明雷</t>
    </r>
  </si>
  <si>
    <r>
      <t xml:space="preserve">16072 </t>
    </r>
    <r>
      <rPr>
        <sz val="9"/>
        <color indexed="8"/>
        <rFont val="宋体"/>
        <charset val="134"/>
      </rPr>
      <t>刘赢</t>
    </r>
  </si>
  <si>
    <r>
      <t xml:space="preserve">16126 </t>
    </r>
    <r>
      <rPr>
        <sz val="9"/>
        <color indexed="8"/>
        <rFont val="宋体"/>
        <charset val="134"/>
      </rPr>
      <t>燕拼搏</t>
    </r>
  </si>
  <si>
    <r>
      <t xml:space="preserve">16128 </t>
    </r>
    <r>
      <rPr>
        <sz val="9"/>
        <color indexed="8"/>
        <rFont val="宋体"/>
        <charset val="134"/>
      </rPr>
      <t>杨晓辉</t>
    </r>
  </si>
  <si>
    <r>
      <t xml:space="preserve">16053 </t>
    </r>
    <r>
      <rPr>
        <sz val="9"/>
        <color indexed="8"/>
        <rFont val="宋体"/>
        <charset val="134"/>
      </rPr>
      <t>林耿丰</t>
    </r>
  </si>
  <si>
    <r>
      <t xml:space="preserve">15016 </t>
    </r>
    <r>
      <rPr>
        <sz val="9"/>
        <color indexed="8"/>
        <rFont val="宋体"/>
        <charset val="134"/>
      </rPr>
      <t>陈义钦</t>
    </r>
  </si>
  <si>
    <r>
      <t xml:space="preserve">16007 </t>
    </r>
    <r>
      <rPr>
        <sz val="9"/>
        <color indexed="8"/>
        <rFont val="宋体"/>
        <charset val="134"/>
      </rPr>
      <t>陈岱君</t>
    </r>
  </si>
  <si>
    <r>
      <t xml:space="preserve">14026 </t>
    </r>
    <r>
      <rPr>
        <sz val="9"/>
        <color indexed="8"/>
        <rFont val="宋体"/>
        <charset val="134"/>
      </rPr>
      <t>伍杰</t>
    </r>
  </si>
  <si>
    <r>
      <t xml:space="preserve">15173 </t>
    </r>
    <r>
      <rPr>
        <sz val="9"/>
        <color indexed="8"/>
        <rFont val="宋体"/>
        <charset val="134"/>
      </rPr>
      <t>袁韩英</t>
    </r>
  </si>
  <si>
    <r>
      <t xml:space="preserve">16009 </t>
    </r>
    <r>
      <rPr>
        <sz val="9"/>
        <color indexed="8"/>
        <rFont val="宋体"/>
        <charset val="134"/>
      </rPr>
      <t>陈坚伟</t>
    </r>
  </si>
  <si>
    <r>
      <t xml:space="preserve">16147 </t>
    </r>
    <r>
      <rPr>
        <sz val="9"/>
        <color indexed="8"/>
        <rFont val="宋体"/>
        <charset val="134"/>
      </rPr>
      <t>朱保荣</t>
    </r>
  </si>
  <si>
    <r>
      <t xml:space="preserve">16068 </t>
    </r>
    <r>
      <rPr>
        <sz val="9"/>
        <color indexed="8"/>
        <rFont val="宋体"/>
        <charset val="134"/>
      </rPr>
      <t>刘香梅</t>
    </r>
  </si>
  <si>
    <r>
      <t xml:space="preserve">16087 </t>
    </r>
    <r>
      <rPr>
        <sz val="9"/>
        <color indexed="8"/>
        <rFont val="宋体"/>
        <charset val="134"/>
      </rPr>
      <t>尚国辉</t>
    </r>
  </si>
  <si>
    <r>
      <rPr>
        <sz val="14"/>
        <color indexed="8"/>
        <rFont val="宋体"/>
        <charset val="134"/>
      </rPr>
      <t>早退</t>
    </r>
    <phoneticPr fontId="15" type="noConversion"/>
  </si>
  <si>
    <r>
      <t xml:space="preserve">16026 </t>
    </r>
    <r>
      <rPr>
        <sz val="9"/>
        <color indexed="8"/>
        <rFont val="宋体"/>
        <charset val="134"/>
      </rPr>
      <t>韩晓方</t>
    </r>
  </si>
  <si>
    <r>
      <t xml:space="preserve">16112 </t>
    </r>
    <r>
      <rPr>
        <sz val="9"/>
        <color indexed="8"/>
        <rFont val="宋体"/>
        <charset val="134"/>
      </rPr>
      <t>吴安</t>
    </r>
  </si>
  <si>
    <r>
      <t>1</t>
    </r>
    <r>
      <rPr>
        <sz val="14"/>
        <color indexed="8"/>
        <rFont val="宋体"/>
        <charset val="134"/>
      </rPr>
      <t>打卡迟</t>
    </r>
  </si>
  <si>
    <r>
      <t xml:space="preserve">16008 </t>
    </r>
    <r>
      <rPr>
        <sz val="9"/>
        <color indexed="8"/>
        <rFont val="宋体"/>
        <charset val="134"/>
      </rPr>
      <t>陈佳丽</t>
    </r>
  </si>
  <si>
    <r>
      <t xml:space="preserve">16136 </t>
    </r>
    <r>
      <rPr>
        <sz val="9"/>
        <color indexed="8"/>
        <rFont val="宋体"/>
        <charset val="134"/>
      </rPr>
      <t>张皓年</t>
    </r>
  </si>
  <si>
    <r>
      <t xml:space="preserve">16134 </t>
    </r>
    <r>
      <rPr>
        <sz val="9"/>
        <color indexed="8"/>
        <rFont val="宋体"/>
        <charset val="134"/>
      </rPr>
      <t>曾宪锋</t>
    </r>
  </si>
  <si>
    <r>
      <t xml:space="preserve">16036 </t>
    </r>
    <r>
      <rPr>
        <sz val="9"/>
        <color indexed="8"/>
        <rFont val="宋体"/>
        <charset val="134"/>
      </rPr>
      <t>简少开</t>
    </r>
  </si>
  <si>
    <r>
      <t xml:space="preserve">15151 </t>
    </r>
    <r>
      <rPr>
        <sz val="9"/>
        <color indexed="8"/>
        <rFont val="宋体"/>
        <charset val="134"/>
      </rPr>
      <t>徐红</t>
    </r>
  </si>
  <si>
    <r>
      <t xml:space="preserve">16116 </t>
    </r>
    <r>
      <rPr>
        <sz val="9"/>
        <color indexed="8"/>
        <rFont val="宋体"/>
        <charset val="134"/>
      </rPr>
      <t>吴耀兰</t>
    </r>
  </si>
  <si>
    <r>
      <t xml:space="preserve">16066 </t>
    </r>
    <r>
      <rPr>
        <sz val="9"/>
        <color indexed="8"/>
        <rFont val="宋体"/>
        <charset val="134"/>
      </rPr>
      <t>李天翔</t>
    </r>
  </si>
  <si>
    <r>
      <t xml:space="preserve">16095 </t>
    </r>
    <r>
      <rPr>
        <sz val="9"/>
        <color indexed="8"/>
        <rFont val="宋体"/>
        <charset val="134"/>
      </rPr>
      <t>王功艳</t>
    </r>
  </si>
  <si>
    <r>
      <t xml:space="preserve">16118 </t>
    </r>
    <r>
      <rPr>
        <sz val="9"/>
        <color indexed="8"/>
        <rFont val="宋体"/>
        <charset val="134"/>
      </rPr>
      <t>吴红庄</t>
    </r>
  </si>
  <si>
    <r>
      <t xml:space="preserve">16065 </t>
    </r>
    <r>
      <rPr>
        <sz val="9"/>
        <color indexed="8"/>
        <rFont val="宋体"/>
        <charset val="134"/>
      </rPr>
      <t>刘绍军</t>
    </r>
  </si>
  <si>
    <r>
      <t xml:space="preserve">16138 </t>
    </r>
    <r>
      <rPr>
        <sz val="9"/>
        <color indexed="8"/>
        <rFont val="宋体"/>
        <charset val="134"/>
      </rPr>
      <t>张姗姗</t>
    </r>
  </si>
  <si>
    <r>
      <t xml:space="preserve">16083 </t>
    </r>
    <r>
      <rPr>
        <sz val="9"/>
        <color indexed="8"/>
        <rFont val="宋体"/>
        <charset val="134"/>
      </rPr>
      <t>彭津津</t>
    </r>
  </si>
  <si>
    <r>
      <t xml:space="preserve">16035 </t>
    </r>
    <r>
      <rPr>
        <sz val="9"/>
        <color indexed="8"/>
        <rFont val="宋体"/>
        <charset val="134"/>
      </rPr>
      <t>季燚</t>
    </r>
  </si>
  <si>
    <r>
      <t xml:space="preserve">16141 </t>
    </r>
    <r>
      <rPr>
        <sz val="9"/>
        <color theme="1"/>
        <rFont val="宋体"/>
        <family val="3"/>
        <charset val="134"/>
      </rPr>
      <t>张政</t>
    </r>
  </si>
  <si>
    <r>
      <t xml:space="preserve">16064 </t>
    </r>
    <r>
      <rPr>
        <sz val="9"/>
        <color theme="1"/>
        <rFont val="宋体"/>
        <family val="3"/>
        <charset val="134"/>
      </rPr>
      <t>刘朋</t>
    </r>
  </si>
  <si>
    <r>
      <t xml:space="preserve">16059 </t>
    </r>
    <r>
      <rPr>
        <sz val="9"/>
        <color theme="1"/>
        <rFont val="宋体"/>
        <family val="3"/>
        <charset val="134"/>
      </rPr>
      <t>刘涵</t>
    </r>
  </si>
  <si>
    <r>
      <t xml:space="preserve">16074 </t>
    </r>
    <r>
      <rPr>
        <sz val="9"/>
        <color theme="1"/>
        <rFont val="宋体"/>
        <family val="3"/>
        <charset val="134"/>
      </rPr>
      <t>罗强</t>
    </r>
  </si>
  <si>
    <r>
      <t xml:space="preserve">16048 </t>
    </r>
    <r>
      <rPr>
        <sz val="9"/>
        <color theme="1"/>
        <rFont val="宋体"/>
        <family val="3"/>
        <charset val="134"/>
      </rPr>
      <t>李泽文</t>
    </r>
  </si>
  <si>
    <r>
      <t>1</t>
    </r>
    <r>
      <rPr>
        <sz val="14"/>
        <color theme="1"/>
        <rFont val="宋体"/>
        <family val="3"/>
        <charset val="134"/>
      </rPr>
      <t>早退</t>
    </r>
  </si>
  <si>
    <r>
      <t xml:space="preserve">16073 </t>
    </r>
    <r>
      <rPr>
        <sz val="9"/>
        <color theme="1"/>
        <rFont val="宋体"/>
        <family val="3"/>
        <charset val="134"/>
      </rPr>
      <t>陆经珊</t>
    </r>
  </si>
  <si>
    <r>
      <t xml:space="preserve">15164 </t>
    </r>
    <r>
      <rPr>
        <sz val="9"/>
        <color theme="1"/>
        <rFont val="宋体"/>
        <family val="3"/>
        <charset val="134"/>
      </rPr>
      <t>杨新蕾</t>
    </r>
  </si>
  <si>
    <r>
      <t xml:space="preserve">16033 </t>
    </r>
    <r>
      <rPr>
        <sz val="9"/>
        <color theme="1"/>
        <rFont val="宋体"/>
        <family val="3"/>
        <charset val="134"/>
      </rPr>
      <t>黄艳玲</t>
    </r>
  </si>
  <si>
    <r>
      <t xml:space="preserve">16119 </t>
    </r>
    <r>
      <rPr>
        <sz val="9"/>
        <color theme="1"/>
        <rFont val="宋体"/>
        <family val="3"/>
        <charset val="134"/>
      </rPr>
      <t>冼少芳</t>
    </r>
    <phoneticPr fontId="15" type="noConversion"/>
  </si>
  <si>
    <r>
      <t xml:space="preserve">16113 </t>
    </r>
    <r>
      <rPr>
        <sz val="9"/>
        <color theme="1"/>
        <rFont val="宋体"/>
        <family val="3"/>
        <charset val="134"/>
      </rPr>
      <t>吴才娣</t>
    </r>
  </si>
  <si>
    <r>
      <t xml:space="preserve">16107 </t>
    </r>
    <r>
      <rPr>
        <sz val="9"/>
        <color theme="1"/>
        <rFont val="宋体"/>
        <family val="3"/>
        <charset val="134"/>
      </rPr>
      <t>王福庆</t>
    </r>
  </si>
  <si>
    <r>
      <t xml:space="preserve">16063 </t>
    </r>
    <r>
      <rPr>
        <sz val="9"/>
        <color theme="1"/>
        <rFont val="宋体"/>
        <family val="3"/>
        <charset val="134"/>
      </rPr>
      <t>刘利</t>
    </r>
  </si>
  <si>
    <r>
      <t xml:space="preserve">16042 </t>
    </r>
    <r>
      <rPr>
        <sz val="9"/>
        <color theme="1"/>
        <rFont val="宋体"/>
        <family val="3"/>
        <charset val="134"/>
      </rPr>
      <t>李桂添</t>
    </r>
  </si>
  <si>
    <r>
      <t xml:space="preserve">16014 </t>
    </r>
    <r>
      <rPr>
        <sz val="9"/>
        <color theme="1"/>
        <rFont val="宋体"/>
        <family val="3"/>
        <charset val="134"/>
      </rPr>
      <t>陈晓伶</t>
    </r>
  </si>
  <si>
    <r>
      <t xml:space="preserve">16086 </t>
    </r>
    <r>
      <rPr>
        <sz val="9"/>
        <color theme="1"/>
        <rFont val="宋体"/>
        <family val="3"/>
        <charset val="134"/>
      </rPr>
      <t>单宏征</t>
    </r>
  </si>
  <si>
    <r>
      <t xml:space="preserve">14056 </t>
    </r>
    <r>
      <rPr>
        <sz val="9"/>
        <color theme="1"/>
        <rFont val="宋体"/>
        <family val="3"/>
        <charset val="134"/>
      </rPr>
      <t>刘宇</t>
    </r>
  </si>
  <si>
    <r>
      <t xml:space="preserve">16145 </t>
    </r>
    <r>
      <rPr>
        <sz val="9"/>
        <color theme="1"/>
        <rFont val="宋体"/>
        <family val="3"/>
        <charset val="134"/>
      </rPr>
      <t>周昌贵</t>
    </r>
  </si>
  <si>
    <r>
      <t xml:space="preserve">16069 </t>
    </r>
    <r>
      <rPr>
        <sz val="9"/>
        <color theme="1"/>
        <rFont val="宋体"/>
        <family val="3"/>
        <charset val="134"/>
      </rPr>
      <t>刘学峰</t>
    </r>
  </si>
  <si>
    <r>
      <t xml:space="preserve">16091 </t>
    </r>
    <r>
      <rPr>
        <sz val="9"/>
        <color theme="1"/>
        <rFont val="宋体"/>
        <family val="3"/>
        <charset val="134"/>
      </rPr>
      <t>苏波</t>
    </r>
  </si>
  <si>
    <r>
      <t xml:space="preserve">16028 </t>
    </r>
    <r>
      <rPr>
        <sz val="9"/>
        <color theme="1"/>
        <rFont val="宋体"/>
        <family val="3"/>
        <charset val="134"/>
      </rPr>
      <t>何金霞</t>
    </r>
  </si>
  <si>
    <r>
      <t xml:space="preserve">16046 </t>
    </r>
    <r>
      <rPr>
        <sz val="9"/>
        <color theme="1"/>
        <rFont val="宋体"/>
        <family val="3"/>
        <charset val="134"/>
      </rPr>
      <t>李兴华</t>
    </r>
  </si>
  <si>
    <r>
      <t xml:space="preserve">16117 </t>
    </r>
    <r>
      <rPr>
        <sz val="9"/>
        <color theme="1"/>
        <rFont val="宋体"/>
        <family val="3"/>
        <charset val="134"/>
      </rPr>
      <t>吴仔磊</t>
    </r>
  </si>
  <si>
    <r>
      <t>1</t>
    </r>
    <r>
      <rPr>
        <sz val="14"/>
        <color theme="1"/>
        <rFont val="宋体"/>
        <family val="3"/>
        <charset val="134"/>
      </rPr>
      <t>迟到超时</t>
    </r>
  </si>
  <si>
    <r>
      <t xml:space="preserve">16058 </t>
    </r>
    <r>
      <rPr>
        <sz val="9"/>
        <color theme="1"/>
        <rFont val="宋体"/>
        <family val="3"/>
        <charset val="134"/>
      </rPr>
      <t>刘戴容</t>
    </r>
  </si>
  <si>
    <r>
      <t xml:space="preserve">16025 </t>
    </r>
    <r>
      <rPr>
        <sz val="9"/>
        <color theme="1"/>
        <rFont val="宋体"/>
        <family val="3"/>
        <charset val="134"/>
      </rPr>
      <t>顾建奇</t>
    </r>
  </si>
  <si>
    <r>
      <t xml:space="preserve">16111 </t>
    </r>
    <r>
      <rPr>
        <sz val="9"/>
        <color theme="1"/>
        <rFont val="宋体"/>
        <family val="3"/>
        <charset val="134"/>
      </rPr>
      <t>巫世贞</t>
    </r>
  </si>
  <si>
    <r>
      <t xml:space="preserve">16127 </t>
    </r>
    <r>
      <rPr>
        <sz val="9"/>
        <color theme="1"/>
        <rFont val="宋体"/>
        <family val="3"/>
        <charset val="134"/>
      </rPr>
      <t>杨国强</t>
    </r>
  </si>
  <si>
    <r>
      <t xml:space="preserve">16082 </t>
    </r>
    <r>
      <rPr>
        <sz val="9"/>
        <color theme="1"/>
        <rFont val="宋体"/>
        <family val="3"/>
        <charset val="134"/>
      </rPr>
      <t>彭红瑛</t>
    </r>
  </si>
  <si>
    <r>
      <rPr>
        <sz val="14"/>
        <color theme="1"/>
        <rFont val="宋体"/>
        <family val="3"/>
        <charset val="134"/>
      </rPr>
      <t>空降</t>
    </r>
    <r>
      <rPr>
        <sz val="14"/>
        <color theme="1"/>
        <rFont val="Arial"/>
        <family val="2"/>
      </rPr>
      <t>(</t>
    </r>
    <r>
      <rPr>
        <sz val="14"/>
        <color theme="1"/>
        <rFont val="宋体"/>
        <family val="3"/>
        <charset val="134"/>
      </rPr>
      <t>未记考勤</t>
    </r>
    <r>
      <rPr>
        <sz val="14"/>
        <color theme="1"/>
        <rFont val="Arial"/>
        <family val="2"/>
      </rPr>
      <t>)</t>
    </r>
  </si>
  <si>
    <r>
      <t xml:space="preserve">16018 </t>
    </r>
    <r>
      <rPr>
        <sz val="9"/>
        <color theme="1"/>
        <rFont val="宋体"/>
        <family val="3"/>
        <charset val="134"/>
      </rPr>
      <t>邓唐国</t>
    </r>
  </si>
  <si>
    <r>
      <t xml:space="preserve">15060 </t>
    </r>
    <r>
      <rPr>
        <sz val="9"/>
        <color indexed="8"/>
        <rFont val="宋体"/>
        <charset val="134"/>
      </rPr>
      <t>赖常华</t>
    </r>
  </si>
  <si>
    <r>
      <t xml:space="preserve">16037 </t>
    </r>
    <r>
      <rPr>
        <sz val="9"/>
        <color theme="1"/>
        <rFont val="宋体"/>
        <family val="3"/>
        <charset val="134"/>
      </rPr>
      <t>蒋雨桐</t>
    </r>
  </si>
  <si>
    <r>
      <t xml:space="preserve">16132 </t>
    </r>
    <r>
      <rPr>
        <sz val="9"/>
        <color theme="1"/>
        <rFont val="宋体"/>
        <family val="3"/>
        <charset val="134"/>
      </rPr>
      <t>袁星星</t>
    </r>
  </si>
  <si>
    <r>
      <t xml:space="preserve">15133 </t>
    </r>
    <r>
      <rPr>
        <sz val="9"/>
        <color theme="1"/>
        <rFont val="宋体"/>
        <family val="3"/>
        <charset val="134"/>
      </rPr>
      <t>王玉洁</t>
    </r>
  </si>
  <si>
    <r>
      <t xml:space="preserve">16122 </t>
    </r>
    <r>
      <rPr>
        <sz val="9"/>
        <color theme="1"/>
        <rFont val="宋体"/>
        <family val="3"/>
        <charset val="134"/>
      </rPr>
      <t>谢君</t>
    </r>
  </si>
  <si>
    <r>
      <t xml:space="preserve">16043 </t>
    </r>
    <r>
      <rPr>
        <sz val="9"/>
        <color theme="1"/>
        <rFont val="宋体"/>
        <family val="3"/>
        <charset val="134"/>
      </rPr>
      <t>李乐</t>
    </r>
  </si>
  <si>
    <r>
      <t xml:space="preserve">16105 </t>
    </r>
    <r>
      <rPr>
        <sz val="9"/>
        <color theme="1"/>
        <rFont val="宋体"/>
        <family val="3"/>
        <charset val="134"/>
      </rPr>
      <t>王雨林</t>
    </r>
  </si>
  <si>
    <r>
      <t xml:space="preserve">16003 </t>
    </r>
    <r>
      <rPr>
        <sz val="9"/>
        <color theme="1"/>
        <rFont val="宋体"/>
        <family val="3"/>
        <charset val="134"/>
      </rPr>
      <t>卜淑贤</t>
    </r>
  </si>
  <si>
    <r>
      <t xml:space="preserve">16102 </t>
    </r>
    <r>
      <rPr>
        <sz val="9"/>
        <color theme="1"/>
        <rFont val="宋体"/>
        <family val="3"/>
        <charset val="134"/>
      </rPr>
      <t>王珣</t>
    </r>
  </si>
  <si>
    <r>
      <rPr>
        <sz val="9"/>
        <color indexed="22"/>
        <rFont val="宋体"/>
        <family val="3"/>
        <charset val="134"/>
      </rPr>
      <t>考勤记录汇总</t>
    </r>
  </si>
  <si>
    <r>
      <rPr>
        <sz val="9"/>
        <color indexed="22"/>
        <rFont val="宋体"/>
        <family val="3"/>
        <charset val="134"/>
      </rPr>
      <t>根据召集帖报名人数，第十三期培训人数为</t>
    </r>
    <r>
      <rPr>
        <sz val="9"/>
        <color indexed="22"/>
        <rFont val="Arial"/>
        <family val="2"/>
      </rPr>
      <t>57</t>
    </r>
    <r>
      <rPr>
        <sz val="9"/>
        <color indexed="22"/>
        <rFont val="宋体"/>
        <family val="3"/>
        <charset val="134"/>
      </rPr>
      <t>人，并汇总如下：</t>
    </r>
  </si>
  <si>
    <r>
      <rPr>
        <sz val="9"/>
        <color indexed="22"/>
        <rFont val="宋体"/>
        <family val="3"/>
        <charset val="134"/>
      </rPr>
      <t>日期</t>
    </r>
  </si>
  <si>
    <r>
      <rPr>
        <sz val="9"/>
        <color indexed="22"/>
        <rFont val="宋体"/>
        <family val="3"/>
        <charset val="134"/>
      </rPr>
      <t>实到人数</t>
    </r>
  </si>
  <si>
    <r>
      <rPr>
        <sz val="9"/>
        <color indexed="22"/>
        <rFont val="宋体"/>
        <family val="3"/>
        <charset val="134"/>
      </rPr>
      <t>上午</t>
    </r>
    <r>
      <rPr>
        <sz val="9"/>
        <color indexed="22"/>
        <rFont val="Arial"/>
        <family val="2"/>
      </rPr>
      <t>21</t>
    </r>
    <r>
      <rPr>
        <sz val="9"/>
        <color indexed="22"/>
        <rFont val="宋体"/>
        <family val="3"/>
        <charset val="134"/>
      </rPr>
      <t>，下午</t>
    </r>
    <r>
      <rPr>
        <sz val="9"/>
        <color indexed="22"/>
        <rFont val="Arial"/>
        <family val="2"/>
      </rPr>
      <t>20</t>
    </r>
  </si>
  <si>
    <r>
      <rPr>
        <sz val="9"/>
        <color indexed="22"/>
        <rFont val="宋体"/>
        <family val="3"/>
        <charset val="134"/>
      </rPr>
      <t>上午</t>
    </r>
    <r>
      <rPr>
        <sz val="9"/>
        <color indexed="22"/>
        <rFont val="Arial"/>
        <family val="2"/>
      </rPr>
      <t>16</t>
    </r>
    <r>
      <rPr>
        <sz val="9"/>
        <color indexed="22"/>
        <rFont val="宋体"/>
        <family val="3"/>
        <charset val="134"/>
      </rPr>
      <t>，下午</t>
    </r>
    <r>
      <rPr>
        <sz val="9"/>
        <color indexed="22"/>
        <rFont val="Arial"/>
        <family val="2"/>
      </rPr>
      <t>19</t>
    </r>
  </si>
  <si>
    <r>
      <rPr>
        <sz val="9"/>
        <color indexed="22"/>
        <rFont val="宋体"/>
        <family val="3"/>
        <charset val="134"/>
      </rPr>
      <t>空降人数</t>
    </r>
  </si>
  <si>
    <r>
      <rPr>
        <sz val="9"/>
        <color indexed="22"/>
        <rFont val="宋体"/>
        <family val="3"/>
        <charset val="134"/>
      </rPr>
      <t>上午</t>
    </r>
    <r>
      <rPr>
        <sz val="9"/>
        <color indexed="22"/>
        <rFont val="Arial"/>
        <family val="2"/>
      </rPr>
      <t>2</t>
    </r>
    <r>
      <rPr>
        <sz val="9"/>
        <color indexed="22"/>
        <rFont val="宋体"/>
        <family val="3"/>
        <charset val="134"/>
      </rPr>
      <t>，下午</t>
    </r>
    <r>
      <rPr>
        <sz val="9"/>
        <color indexed="22"/>
        <rFont val="Arial"/>
        <family val="2"/>
      </rPr>
      <t>10</t>
    </r>
  </si>
  <si>
    <r>
      <rPr>
        <sz val="9"/>
        <color indexed="22"/>
        <rFont val="宋体"/>
        <family val="3"/>
        <charset val="134"/>
      </rPr>
      <t>上午</t>
    </r>
    <r>
      <rPr>
        <sz val="9"/>
        <color indexed="22"/>
        <rFont val="Arial"/>
        <family val="2"/>
      </rPr>
      <t>5</t>
    </r>
    <r>
      <rPr>
        <sz val="9"/>
        <color indexed="22"/>
        <rFont val="宋体"/>
        <family val="3"/>
        <charset val="134"/>
      </rPr>
      <t>，下午</t>
    </r>
    <r>
      <rPr>
        <sz val="9"/>
        <color indexed="22"/>
        <rFont val="Arial"/>
        <family val="2"/>
      </rPr>
      <t>9</t>
    </r>
  </si>
  <si>
    <r>
      <rPr>
        <sz val="9"/>
        <color indexed="22"/>
        <rFont val="宋体"/>
        <family val="3"/>
        <charset val="134"/>
      </rPr>
      <t>上午</t>
    </r>
    <r>
      <rPr>
        <sz val="9"/>
        <color indexed="22"/>
        <rFont val="Arial"/>
        <family val="2"/>
      </rPr>
      <t>4</t>
    </r>
    <r>
      <rPr>
        <sz val="9"/>
        <color indexed="22"/>
        <rFont val="宋体"/>
        <family val="3"/>
        <charset val="134"/>
      </rPr>
      <t>，下午</t>
    </r>
    <r>
      <rPr>
        <sz val="9"/>
        <color indexed="22"/>
        <rFont val="Arial"/>
        <family val="2"/>
      </rPr>
      <t>5</t>
    </r>
  </si>
  <si>
    <r>
      <rPr>
        <sz val="9"/>
        <color indexed="22"/>
        <rFont val="宋体"/>
        <family val="3"/>
        <charset val="134"/>
      </rPr>
      <t>请假人数</t>
    </r>
  </si>
  <si>
    <r>
      <rPr>
        <sz val="9"/>
        <color indexed="22"/>
        <rFont val="宋体"/>
        <family val="3"/>
        <charset val="134"/>
      </rPr>
      <t>上午</t>
    </r>
    <r>
      <rPr>
        <sz val="9"/>
        <color indexed="22"/>
        <rFont val="Arial"/>
        <family val="2"/>
      </rPr>
      <t>21</t>
    </r>
    <r>
      <rPr>
        <sz val="9"/>
        <color indexed="22"/>
        <rFont val="宋体"/>
        <family val="3"/>
        <charset val="134"/>
      </rPr>
      <t>，下午</t>
    </r>
    <r>
      <rPr>
        <sz val="9"/>
        <color indexed="22"/>
        <rFont val="Arial"/>
        <family val="2"/>
      </rPr>
      <t>22</t>
    </r>
  </si>
  <si>
    <r>
      <rPr>
        <sz val="9"/>
        <color indexed="22"/>
        <rFont val="宋体"/>
        <family val="3"/>
        <charset val="134"/>
      </rPr>
      <t>上午</t>
    </r>
    <r>
      <rPr>
        <sz val="9"/>
        <color indexed="22"/>
        <rFont val="Arial"/>
        <family val="2"/>
      </rPr>
      <t>9</t>
    </r>
    <r>
      <rPr>
        <sz val="9"/>
        <color indexed="22"/>
        <rFont val="宋体"/>
        <family val="3"/>
        <charset val="134"/>
      </rPr>
      <t>，下午</t>
    </r>
    <r>
      <rPr>
        <sz val="9"/>
        <color indexed="22"/>
        <rFont val="Arial"/>
        <family val="2"/>
      </rPr>
      <t>10</t>
    </r>
  </si>
  <si>
    <r>
      <rPr>
        <sz val="9"/>
        <color indexed="22"/>
        <rFont val="宋体"/>
        <family val="3"/>
        <charset val="134"/>
      </rPr>
      <t>缺勤人数</t>
    </r>
  </si>
  <si>
    <r>
      <rPr>
        <sz val="9"/>
        <color indexed="22"/>
        <rFont val="宋体"/>
        <family val="3"/>
        <charset val="134"/>
      </rPr>
      <t>上午</t>
    </r>
    <r>
      <rPr>
        <sz val="9"/>
        <color indexed="22"/>
        <rFont val="Arial"/>
        <family val="2"/>
      </rPr>
      <t>22</t>
    </r>
    <r>
      <rPr>
        <sz val="9"/>
        <color indexed="22"/>
        <rFont val="宋体"/>
        <family val="3"/>
        <charset val="134"/>
      </rPr>
      <t>，下午</t>
    </r>
    <r>
      <rPr>
        <sz val="9"/>
        <color indexed="22"/>
        <rFont val="Arial"/>
        <family val="2"/>
      </rPr>
      <t>19</t>
    </r>
  </si>
  <si>
    <r>
      <rPr>
        <sz val="9"/>
        <color indexed="22"/>
        <rFont val="宋体"/>
        <family val="3"/>
        <charset val="134"/>
      </rPr>
      <t>上午</t>
    </r>
    <r>
      <rPr>
        <sz val="9"/>
        <color indexed="22"/>
        <rFont val="Arial"/>
        <family val="2"/>
      </rPr>
      <t>19</t>
    </r>
    <r>
      <rPr>
        <sz val="9"/>
        <color indexed="22"/>
        <rFont val="宋体"/>
        <family val="3"/>
        <charset val="134"/>
      </rPr>
      <t>，下午</t>
    </r>
    <r>
      <rPr>
        <sz val="9"/>
        <color indexed="22"/>
        <rFont val="Arial"/>
        <family val="2"/>
      </rPr>
      <t>18</t>
    </r>
  </si>
  <si>
    <r>
      <rPr>
        <sz val="9"/>
        <color indexed="22"/>
        <rFont val="宋体"/>
        <family val="3"/>
        <charset val="134"/>
      </rPr>
      <t>说明</t>
    </r>
  </si>
  <si>
    <r>
      <t>1</t>
    </r>
    <r>
      <rPr>
        <sz val="9"/>
        <color indexed="22"/>
        <rFont val="宋体"/>
        <family val="3"/>
        <charset val="134"/>
      </rPr>
      <t>、未向当期教务报备请假的志愿者，均列入缺勤范围；</t>
    </r>
    <r>
      <rPr>
        <sz val="9"/>
        <color indexed="22"/>
        <rFont val="Arial"/>
        <family val="2"/>
      </rPr>
      <t>2</t>
    </r>
    <r>
      <rPr>
        <sz val="9"/>
        <color indexed="22"/>
        <rFont val="宋体"/>
        <family val="3"/>
        <charset val="134"/>
      </rPr>
      <t>、往期志愿者补课记录考勤，均属空降，其余未上的课程，不作记录。</t>
    </r>
  </si>
  <si>
    <t>深圳公益救援队（第十三期）初级救援培训出勤统计表</t>
  </si>
  <si>
    <t>16148 朱翠芬</t>
    <phoneticPr fontId="15" type="noConversion"/>
  </si>
  <si>
    <r>
      <t xml:space="preserve">16148 </t>
    </r>
    <r>
      <rPr>
        <sz val="9"/>
        <color theme="1"/>
        <rFont val="宋体"/>
        <family val="3"/>
        <charset val="134"/>
      </rPr>
      <t>朱翠芬</t>
    </r>
    <phoneticPr fontId="15" type="noConversion"/>
  </si>
  <si>
    <r>
      <t xml:space="preserve">16017 </t>
    </r>
    <r>
      <rPr>
        <sz val="9"/>
        <color indexed="8"/>
        <rFont val="宋体"/>
        <charset val="134"/>
      </rPr>
      <t>邓安华</t>
    </r>
    <phoneticPr fontId="15" type="noConversion"/>
  </si>
  <si>
    <r>
      <rPr>
        <sz val="12"/>
        <color indexed="8"/>
        <rFont val="宋体 (正文)"/>
        <family val="1"/>
        <charset val="134"/>
      </rPr>
      <t>伍</t>
    </r>
    <r>
      <rPr>
        <sz val="12"/>
        <color indexed="8"/>
        <rFont val="Arial"/>
        <family val="2"/>
      </rPr>
      <t xml:space="preserve">  </t>
    </r>
    <r>
      <rPr>
        <sz val="12"/>
        <color indexed="8"/>
        <rFont val="宋体 (正文)"/>
        <family val="1"/>
        <charset val="134"/>
      </rPr>
      <t>杰</t>
    </r>
  </si>
  <si>
    <r>
      <rPr>
        <sz val="12"/>
        <color indexed="8"/>
        <rFont val="宋体"/>
        <charset val="134"/>
      </rPr>
      <t>陈</t>
    </r>
    <r>
      <rPr>
        <sz val="12"/>
        <color indexed="8"/>
        <rFont val="Arial"/>
        <family val="2"/>
      </rPr>
      <t xml:space="preserve">  </t>
    </r>
    <r>
      <rPr>
        <sz val="12"/>
        <color indexed="8"/>
        <rFont val="宋体 (正文)"/>
        <family val="1"/>
        <charset val="134"/>
      </rPr>
      <t>娟</t>
    </r>
  </si>
  <si>
    <r>
      <rPr>
        <sz val="12"/>
        <color indexed="8"/>
        <rFont val="宋体"/>
        <charset val="134"/>
      </rPr>
      <t>陈义钦</t>
    </r>
  </si>
  <si>
    <r>
      <rPr>
        <sz val="12"/>
        <color indexed="8"/>
        <rFont val="宋体"/>
        <charset val="134"/>
      </rPr>
      <t>赖常华</t>
    </r>
  </si>
  <si>
    <r>
      <rPr>
        <sz val="12"/>
        <color indexed="8"/>
        <rFont val="宋体"/>
        <charset val="134"/>
      </rPr>
      <t>罗燕青</t>
    </r>
  </si>
  <si>
    <r>
      <rPr>
        <sz val="12"/>
        <color indexed="8"/>
        <rFont val="宋体 (正文)"/>
        <family val="1"/>
        <charset val="134"/>
      </rPr>
      <t>王舒微</t>
    </r>
  </si>
  <si>
    <r>
      <rPr>
        <sz val="12"/>
        <color theme="1"/>
        <rFont val="宋体"/>
        <family val="3"/>
        <charset val="134"/>
      </rPr>
      <t>王玉洁</t>
    </r>
  </si>
  <si>
    <r>
      <rPr>
        <sz val="12"/>
        <color indexed="8"/>
        <rFont val="宋体"/>
        <charset val="134"/>
      </rPr>
      <t>谢</t>
    </r>
    <r>
      <rPr>
        <sz val="12"/>
        <color indexed="8"/>
        <rFont val="宋体 (正文)"/>
        <family val="1"/>
        <charset val="134"/>
      </rPr>
      <t>水桃</t>
    </r>
  </si>
  <si>
    <r>
      <rPr>
        <sz val="12"/>
        <color indexed="8"/>
        <rFont val="宋体"/>
        <charset val="134"/>
      </rPr>
      <t>徐红</t>
    </r>
  </si>
  <si>
    <r>
      <rPr>
        <sz val="12"/>
        <color indexed="8"/>
        <rFont val="宋体"/>
        <charset val="134"/>
      </rPr>
      <t>杨坚学</t>
    </r>
  </si>
  <si>
    <r>
      <rPr>
        <sz val="12"/>
        <color theme="1"/>
        <rFont val="宋体"/>
        <family val="3"/>
        <charset val="134"/>
      </rPr>
      <t>杨新蕾</t>
    </r>
  </si>
  <si>
    <r>
      <rPr>
        <sz val="12"/>
        <color indexed="8"/>
        <rFont val="宋体"/>
        <charset val="134"/>
      </rPr>
      <t>袁韩英</t>
    </r>
  </si>
  <si>
    <r>
      <rPr>
        <sz val="12"/>
        <color indexed="8"/>
        <rFont val="宋体"/>
        <charset val="134"/>
      </rPr>
      <t>毕</t>
    </r>
    <r>
      <rPr>
        <sz val="12"/>
        <color indexed="8"/>
        <rFont val="Arial"/>
        <family val="2"/>
      </rPr>
      <t xml:space="preserve">  </t>
    </r>
    <r>
      <rPr>
        <sz val="12"/>
        <color indexed="8"/>
        <rFont val="宋体 (正文)"/>
        <family val="1"/>
        <charset val="134"/>
      </rPr>
      <t>静</t>
    </r>
  </si>
  <si>
    <r>
      <rPr>
        <sz val="12"/>
        <color indexed="8"/>
        <rFont val="宋体 (正文)"/>
        <family val="1"/>
        <charset val="134"/>
      </rPr>
      <t>卜淑贤</t>
    </r>
  </si>
  <si>
    <r>
      <rPr>
        <sz val="12"/>
        <color indexed="8"/>
        <rFont val="宋体 (正文)"/>
        <family val="1"/>
        <charset val="134"/>
      </rPr>
      <t>曹雅丽</t>
    </r>
  </si>
  <si>
    <r>
      <rPr>
        <sz val="12"/>
        <color indexed="8"/>
        <rFont val="宋体"/>
        <charset val="134"/>
      </rPr>
      <t>陈岱君</t>
    </r>
  </si>
  <si>
    <r>
      <rPr>
        <sz val="12"/>
        <color indexed="8"/>
        <rFont val="宋体"/>
        <charset val="134"/>
      </rPr>
      <t>陈佳丽</t>
    </r>
  </si>
  <si>
    <r>
      <rPr>
        <sz val="12"/>
        <color indexed="8"/>
        <rFont val="宋体"/>
        <charset val="134"/>
      </rPr>
      <t>陈坚伟</t>
    </r>
  </si>
  <si>
    <r>
      <rPr>
        <sz val="12"/>
        <color indexed="8"/>
        <rFont val="宋体"/>
        <charset val="134"/>
      </rPr>
      <t>陈</t>
    </r>
    <r>
      <rPr>
        <sz val="12"/>
        <color indexed="8"/>
        <rFont val="宋体 (正文)"/>
        <family val="1"/>
        <charset val="134"/>
      </rPr>
      <t>名原</t>
    </r>
  </si>
  <si>
    <r>
      <rPr>
        <sz val="12"/>
        <color indexed="8"/>
        <rFont val="宋体"/>
        <charset val="134"/>
      </rPr>
      <t>陈</t>
    </r>
    <r>
      <rPr>
        <sz val="12"/>
        <color indexed="8"/>
        <rFont val="宋体 (正文)"/>
        <family val="1"/>
        <charset val="134"/>
      </rPr>
      <t>文琴</t>
    </r>
  </si>
  <si>
    <r>
      <rPr>
        <sz val="12"/>
        <color indexed="8"/>
        <rFont val="宋体"/>
        <charset val="134"/>
      </rPr>
      <t>陈晓</t>
    </r>
    <r>
      <rPr>
        <sz val="12"/>
        <color indexed="8"/>
        <rFont val="宋体 (正文)"/>
        <family val="1"/>
        <charset val="134"/>
      </rPr>
      <t>伶</t>
    </r>
  </si>
  <si>
    <r>
      <rPr>
        <sz val="12"/>
        <color indexed="8"/>
        <rFont val="宋体"/>
        <charset val="134"/>
      </rPr>
      <t>陈</t>
    </r>
    <r>
      <rPr>
        <sz val="12"/>
        <color indexed="8"/>
        <rFont val="宋体 (正文)"/>
        <family val="1"/>
        <charset val="134"/>
      </rPr>
      <t>燕媚</t>
    </r>
  </si>
  <si>
    <r>
      <rPr>
        <sz val="12"/>
        <color indexed="8"/>
        <rFont val="宋体"/>
        <charset val="134"/>
      </rPr>
      <t>邓安华</t>
    </r>
  </si>
  <si>
    <r>
      <rPr>
        <sz val="12"/>
        <color indexed="8"/>
        <rFont val="宋体"/>
        <charset val="134"/>
      </rPr>
      <t>邓</t>
    </r>
    <r>
      <rPr>
        <sz val="12"/>
        <color indexed="8"/>
        <rFont val="宋体 (正文)"/>
        <family val="1"/>
        <charset val="134"/>
      </rPr>
      <t>唐国</t>
    </r>
  </si>
  <si>
    <r>
      <rPr>
        <sz val="12"/>
        <color indexed="8"/>
        <rFont val="宋体"/>
        <charset val="134"/>
      </rPr>
      <t>丁莹莹</t>
    </r>
  </si>
  <si>
    <r>
      <rPr>
        <sz val="12"/>
        <color indexed="8"/>
        <rFont val="宋体 (正文)"/>
        <family val="1"/>
        <charset val="134"/>
      </rPr>
      <t>杜</t>
    </r>
    <r>
      <rPr>
        <sz val="12"/>
        <color indexed="8"/>
        <rFont val="Arial"/>
        <family val="2"/>
      </rPr>
      <t xml:space="preserve">  </t>
    </r>
    <r>
      <rPr>
        <sz val="12"/>
        <color indexed="8"/>
        <rFont val="宋体 (正文)"/>
        <family val="1"/>
        <charset val="134"/>
      </rPr>
      <t>娟</t>
    </r>
  </si>
  <si>
    <r>
      <rPr>
        <sz val="12"/>
        <color indexed="8"/>
        <rFont val="宋体"/>
        <charset val="134"/>
      </rPr>
      <t>甘盛芬</t>
    </r>
  </si>
  <si>
    <r>
      <rPr>
        <sz val="12"/>
        <color indexed="8"/>
        <rFont val="宋体"/>
        <charset val="134"/>
      </rPr>
      <t>龚</t>
    </r>
    <r>
      <rPr>
        <sz val="12"/>
        <color indexed="8"/>
        <rFont val="宋体 (正文)"/>
        <family val="1"/>
        <charset val="134"/>
      </rPr>
      <t>承广</t>
    </r>
  </si>
  <si>
    <r>
      <rPr>
        <sz val="12"/>
        <color indexed="8"/>
        <rFont val="宋体"/>
        <charset val="134"/>
      </rPr>
      <t>顾</t>
    </r>
    <r>
      <rPr>
        <sz val="12"/>
        <color indexed="8"/>
        <rFont val="宋体 (正文)"/>
        <family val="1"/>
        <charset val="134"/>
      </rPr>
      <t>建奇</t>
    </r>
  </si>
  <si>
    <r>
      <rPr>
        <sz val="12"/>
        <color indexed="8"/>
        <rFont val="宋体 (正文)"/>
        <family val="1"/>
        <charset val="134"/>
      </rPr>
      <t>何金霞</t>
    </r>
  </si>
  <si>
    <r>
      <rPr>
        <sz val="12"/>
        <color indexed="8"/>
        <rFont val="宋体"/>
        <charset val="134"/>
      </rPr>
      <t>黄利军</t>
    </r>
  </si>
  <si>
    <r>
      <rPr>
        <sz val="12"/>
        <color indexed="8"/>
        <rFont val="宋体"/>
        <charset val="134"/>
      </rPr>
      <t>季燚</t>
    </r>
  </si>
  <si>
    <r>
      <rPr>
        <sz val="12"/>
        <color indexed="8"/>
        <rFont val="宋体"/>
        <charset val="134"/>
      </rPr>
      <t>简少开</t>
    </r>
  </si>
  <si>
    <r>
      <rPr>
        <sz val="12"/>
        <color indexed="8"/>
        <rFont val="宋体"/>
        <charset val="134"/>
      </rPr>
      <t>邝</t>
    </r>
    <r>
      <rPr>
        <sz val="12"/>
        <color indexed="8"/>
        <rFont val="宋体 (正文)"/>
        <family val="1"/>
        <charset val="134"/>
      </rPr>
      <t>良琴</t>
    </r>
  </si>
  <si>
    <r>
      <rPr>
        <sz val="12"/>
        <color indexed="8"/>
        <rFont val="宋体"/>
        <charset val="134"/>
      </rPr>
      <t>赖渊</t>
    </r>
    <r>
      <rPr>
        <sz val="12"/>
        <color indexed="8"/>
        <rFont val="宋体 (正文)"/>
        <family val="1"/>
        <charset val="134"/>
      </rPr>
      <t>文</t>
    </r>
  </si>
  <si>
    <r>
      <rPr>
        <b/>
        <sz val="12"/>
        <color indexed="8"/>
        <rFont val="宋体 (正文)"/>
        <family val="1"/>
        <charset val="134"/>
      </rPr>
      <t>雷凤茹</t>
    </r>
  </si>
  <si>
    <r>
      <rPr>
        <sz val="12"/>
        <color indexed="8"/>
        <rFont val="宋体 (正文)"/>
        <family val="1"/>
        <charset val="134"/>
      </rPr>
      <t>李桂添</t>
    </r>
  </si>
  <si>
    <r>
      <rPr>
        <sz val="12"/>
        <color theme="1"/>
        <rFont val="宋体"/>
        <family val="3"/>
        <charset val="134"/>
      </rPr>
      <t>李乐</t>
    </r>
  </si>
  <si>
    <r>
      <rPr>
        <sz val="12"/>
        <color indexed="8"/>
        <rFont val="宋体 (正文)"/>
        <family val="1"/>
        <charset val="134"/>
      </rPr>
      <t>李兴华</t>
    </r>
  </si>
  <si>
    <r>
      <rPr>
        <sz val="12"/>
        <color theme="1"/>
        <rFont val="宋体"/>
        <family val="3"/>
        <charset val="134"/>
      </rPr>
      <t>李泽文</t>
    </r>
  </si>
  <si>
    <r>
      <rPr>
        <sz val="12"/>
        <color indexed="8"/>
        <rFont val="宋体 (正文)"/>
        <family val="1"/>
        <charset val="134"/>
      </rPr>
      <t>梁</t>
    </r>
    <r>
      <rPr>
        <sz val="12"/>
        <color indexed="8"/>
        <rFont val="Arial"/>
        <family val="2"/>
      </rPr>
      <t xml:space="preserve">  </t>
    </r>
    <r>
      <rPr>
        <sz val="12"/>
        <color indexed="8"/>
        <rFont val="宋体 (正文)"/>
        <family val="1"/>
        <charset val="134"/>
      </rPr>
      <t>翼</t>
    </r>
  </si>
  <si>
    <r>
      <rPr>
        <sz val="12"/>
        <color indexed="8"/>
        <rFont val="宋体 (正文)"/>
        <family val="1"/>
        <charset val="134"/>
      </rPr>
      <t>梁治权</t>
    </r>
  </si>
  <si>
    <r>
      <rPr>
        <sz val="12"/>
        <color indexed="8"/>
        <rFont val="宋体"/>
        <charset val="134"/>
      </rPr>
      <t>林耿丰</t>
    </r>
  </si>
  <si>
    <r>
      <rPr>
        <sz val="12"/>
        <color indexed="8"/>
        <rFont val="宋体"/>
        <charset val="134"/>
      </rPr>
      <t>林华淳</t>
    </r>
  </si>
  <si>
    <r>
      <rPr>
        <sz val="12"/>
        <color indexed="8"/>
        <rFont val="宋体"/>
        <charset val="134"/>
      </rPr>
      <t>刘</t>
    </r>
    <r>
      <rPr>
        <sz val="12"/>
        <color indexed="8"/>
        <rFont val="宋体 (正文)"/>
        <family val="1"/>
        <charset val="134"/>
      </rPr>
      <t>戴容</t>
    </r>
  </si>
  <si>
    <r>
      <rPr>
        <sz val="12"/>
        <color indexed="8"/>
        <rFont val="宋体"/>
        <charset val="134"/>
      </rPr>
      <t>刘</t>
    </r>
    <r>
      <rPr>
        <sz val="12"/>
        <color indexed="8"/>
        <rFont val="Arial"/>
        <family val="2"/>
      </rPr>
      <t xml:space="preserve">  </t>
    </r>
    <r>
      <rPr>
        <sz val="12"/>
        <color indexed="8"/>
        <rFont val="宋体 (正文)"/>
        <family val="1"/>
        <charset val="134"/>
      </rPr>
      <t>利</t>
    </r>
  </si>
  <si>
    <r>
      <rPr>
        <sz val="12"/>
        <color theme="1"/>
        <rFont val="宋体"/>
        <family val="3"/>
        <charset val="134"/>
      </rPr>
      <t>刘朋</t>
    </r>
  </si>
  <si>
    <r>
      <rPr>
        <sz val="12"/>
        <color indexed="8"/>
        <rFont val="宋体"/>
        <charset val="134"/>
      </rPr>
      <t>刘绍军</t>
    </r>
  </si>
  <si>
    <r>
      <rPr>
        <sz val="12"/>
        <color indexed="8"/>
        <rFont val="宋体"/>
        <charset val="134"/>
      </rPr>
      <t>李天翔</t>
    </r>
  </si>
  <si>
    <r>
      <rPr>
        <sz val="12"/>
        <color indexed="8"/>
        <rFont val="宋体"/>
        <charset val="134"/>
      </rPr>
      <t>刘香梅</t>
    </r>
  </si>
  <si>
    <r>
      <rPr>
        <sz val="12"/>
        <color indexed="8"/>
        <rFont val="宋体"/>
        <charset val="134"/>
      </rPr>
      <t>刘亚伟</t>
    </r>
  </si>
  <si>
    <r>
      <rPr>
        <sz val="12"/>
        <color indexed="8"/>
        <rFont val="宋体"/>
        <charset val="134"/>
      </rPr>
      <t>刘鹰</t>
    </r>
    <r>
      <rPr>
        <sz val="12"/>
        <color indexed="8"/>
        <rFont val="宋体 (正文)"/>
        <family val="1"/>
        <charset val="134"/>
      </rPr>
      <t>志</t>
    </r>
  </si>
  <si>
    <r>
      <rPr>
        <sz val="12"/>
        <color indexed="8"/>
        <rFont val="宋体"/>
        <charset val="134"/>
      </rPr>
      <t>刘赢</t>
    </r>
  </si>
  <si>
    <r>
      <rPr>
        <sz val="12"/>
        <color indexed="8"/>
        <rFont val="宋体"/>
        <charset val="134"/>
      </rPr>
      <t>罗</t>
    </r>
    <r>
      <rPr>
        <sz val="12"/>
        <color indexed="8"/>
        <rFont val="Arial"/>
        <family val="2"/>
      </rPr>
      <t xml:space="preserve">  </t>
    </r>
    <r>
      <rPr>
        <sz val="12"/>
        <color indexed="8"/>
        <rFont val="宋体 (正文)"/>
        <family val="1"/>
        <charset val="134"/>
      </rPr>
      <t>强</t>
    </r>
  </si>
  <si>
    <r>
      <rPr>
        <sz val="12"/>
        <color indexed="8"/>
        <rFont val="宋体"/>
        <charset val="134"/>
      </rPr>
      <t>罗</t>
    </r>
    <r>
      <rPr>
        <sz val="12"/>
        <color indexed="8"/>
        <rFont val="Arial"/>
        <family val="2"/>
      </rPr>
      <t xml:space="preserve">  </t>
    </r>
    <r>
      <rPr>
        <sz val="12"/>
        <color indexed="8"/>
        <rFont val="宋体 (正文)"/>
        <family val="1"/>
        <charset val="134"/>
      </rPr>
      <t>秋</t>
    </r>
  </si>
  <si>
    <r>
      <rPr>
        <sz val="12"/>
        <color indexed="8"/>
        <rFont val="宋体"/>
        <charset val="134"/>
      </rPr>
      <t>罗</t>
    </r>
    <r>
      <rPr>
        <sz val="12"/>
        <color indexed="8"/>
        <rFont val="宋体 (正文)"/>
        <family val="1"/>
        <charset val="134"/>
      </rPr>
      <t>小敏</t>
    </r>
  </si>
  <si>
    <r>
      <rPr>
        <sz val="12"/>
        <color indexed="8"/>
        <rFont val="宋体"/>
        <charset val="134"/>
      </rPr>
      <t>吕树清</t>
    </r>
  </si>
  <si>
    <r>
      <rPr>
        <sz val="12"/>
        <color indexed="8"/>
        <rFont val="宋体"/>
        <charset val="134"/>
      </rPr>
      <t>马骁</t>
    </r>
  </si>
  <si>
    <r>
      <rPr>
        <sz val="12"/>
        <color indexed="8"/>
        <rFont val="宋体"/>
        <charset val="134"/>
      </rPr>
      <t>聂丽华</t>
    </r>
  </si>
  <si>
    <r>
      <rPr>
        <sz val="12"/>
        <color indexed="8"/>
        <rFont val="宋体 (正文)"/>
        <family val="1"/>
        <charset val="134"/>
      </rPr>
      <t>彭红瑛</t>
    </r>
  </si>
  <si>
    <r>
      <rPr>
        <sz val="12"/>
        <color indexed="8"/>
        <rFont val="宋体 (正文)"/>
        <family val="1"/>
        <charset val="134"/>
      </rPr>
      <t>邱帝娟</t>
    </r>
  </si>
  <si>
    <r>
      <rPr>
        <sz val="12"/>
        <color indexed="8"/>
        <rFont val="宋体"/>
        <charset val="134"/>
      </rPr>
      <t>单</t>
    </r>
    <r>
      <rPr>
        <sz val="12"/>
        <color indexed="8"/>
        <rFont val="宋体 (正文)"/>
        <family val="1"/>
        <charset val="134"/>
      </rPr>
      <t>宏征</t>
    </r>
  </si>
  <si>
    <r>
      <rPr>
        <sz val="12"/>
        <color indexed="8"/>
        <rFont val="宋体"/>
        <charset val="134"/>
      </rPr>
      <t>尚国辉</t>
    </r>
  </si>
  <si>
    <r>
      <rPr>
        <sz val="12"/>
        <color indexed="8"/>
        <rFont val="宋体 (正文)"/>
        <family val="1"/>
        <charset val="134"/>
      </rPr>
      <t>宋红叶</t>
    </r>
  </si>
  <si>
    <r>
      <rPr>
        <sz val="12"/>
        <color indexed="8"/>
        <rFont val="宋体"/>
        <charset val="134"/>
      </rPr>
      <t>苏</t>
    </r>
    <r>
      <rPr>
        <sz val="12"/>
        <color indexed="8"/>
        <rFont val="Arial"/>
        <family val="2"/>
      </rPr>
      <t xml:space="preserve">  </t>
    </r>
    <r>
      <rPr>
        <sz val="12"/>
        <color indexed="8"/>
        <rFont val="宋体 (正文)"/>
        <family val="1"/>
        <charset val="134"/>
      </rPr>
      <t>波</t>
    </r>
  </si>
  <si>
    <r>
      <rPr>
        <sz val="12"/>
        <color indexed="8"/>
        <rFont val="宋体"/>
        <charset val="134"/>
      </rPr>
      <t>孙</t>
    </r>
    <r>
      <rPr>
        <sz val="12"/>
        <color indexed="8"/>
        <rFont val="Arial"/>
        <family val="2"/>
      </rPr>
      <t xml:space="preserve">  </t>
    </r>
    <r>
      <rPr>
        <sz val="12"/>
        <color indexed="8"/>
        <rFont val="宋体 (正文)"/>
        <family val="1"/>
        <charset val="134"/>
      </rPr>
      <t>龙</t>
    </r>
  </si>
  <si>
    <r>
      <rPr>
        <sz val="12"/>
        <color indexed="8"/>
        <rFont val="宋体"/>
        <charset val="134"/>
      </rPr>
      <t>王功艳</t>
    </r>
  </si>
  <si>
    <r>
      <rPr>
        <sz val="12"/>
        <color indexed="8"/>
        <rFont val="宋体"/>
        <charset val="134"/>
      </rPr>
      <t>王滩</t>
    </r>
  </si>
  <si>
    <r>
      <rPr>
        <sz val="12"/>
        <color indexed="8"/>
        <rFont val="宋体 (正文)"/>
        <family val="1"/>
        <charset val="134"/>
      </rPr>
      <t>王</t>
    </r>
    <r>
      <rPr>
        <sz val="12"/>
        <color indexed="8"/>
        <rFont val="Arial"/>
        <family val="2"/>
      </rPr>
      <t xml:space="preserve">  </t>
    </r>
    <r>
      <rPr>
        <sz val="12"/>
        <color indexed="8"/>
        <rFont val="宋体 (正文)"/>
        <family val="1"/>
        <charset val="134"/>
      </rPr>
      <t>翔</t>
    </r>
  </si>
  <si>
    <r>
      <rPr>
        <sz val="12"/>
        <color indexed="8"/>
        <rFont val="宋体"/>
        <charset val="134"/>
      </rPr>
      <t>王雪兵</t>
    </r>
  </si>
  <si>
    <r>
      <rPr>
        <sz val="12"/>
        <color theme="1"/>
        <rFont val="宋体"/>
        <family val="3"/>
        <charset val="134"/>
      </rPr>
      <t>王雨林</t>
    </r>
  </si>
  <si>
    <r>
      <rPr>
        <sz val="12"/>
        <color indexed="8"/>
        <rFont val="宋体 (正文)"/>
        <family val="1"/>
        <charset val="134"/>
      </rPr>
      <t>王</t>
    </r>
    <r>
      <rPr>
        <sz val="12"/>
        <color indexed="8"/>
        <rFont val="Arial"/>
        <family val="2"/>
      </rPr>
      <t xml:space="preserve">  </t>
    </r>
    <r>
      <rPr>
        <sz val="12"/>
        <color indexed="8"/>
        <rFont val="宋体 (正文)"/>
        <family val="1"/>
        <charset val="134"/>
      </rPr>
      <t>志</t>
    </r>
  </si>
  <si>
    <r>
      <rPr>
        <sz val="12"/>
        <color indexed="8"/>
        <rFont val="宋体 (正文)"/>
        <family val="1"/>
        <charset val="134"/>
      </rPr>
      <t>王福庆</t>
    </r>
  </si>
  <si>
    <r>
      <rPr>
        <sz val="12"/>
        <color indexed="8"/>
        <rFont val="宋体"/>
        <charset val="134"/>
      </rPr>
      <t>王明雷</t>
    </r>
  </si>
  <si>
    <r>
      <rPr>
        <sz val="12"/>
        <color indexed="8"/>
        <rFont val="宋体 (正文)"/>
        <family val="1"/>
        <charset val="134"/>
      </rPr>
      <t>王连林</t>
    </r>
  </si>
  <si>
    <r>
      <rPr>
        <sz val="12"/>
        <color indexed="8"/>
        <rFont val="宋体 (正文)"/>
        <family val="1"/>
        <charset val="134"/>
      </rPr>
      <t>文华彩</t>
    </r>
  </si>
  <si>
    <r>
      <rPr>
        <sz val="12"/>
        <color indexed="8"/>
        <rFont val="宋体 (正文)"/>
        <family val="1"/>
        <charset val="134"/>
      </rPr>
      <t>巫世贞</t>
    </r>
  </si>
  <si>
    <r>
      <rPr>
        <sz val="12"/>
        <color indexed="8"/>
        <rFont val="宋体"/>
        <charset val="134"/>
      </rPr>
      <t>吴安</t>
    </r>
  </si>
  <si>
    <r>
      <rPr>
        <sz val="12"/>
        <color indexed="8"/>
        <rFont val="宋体"/>
        <charset val="134"/>
      </rPr>
      <t>吴</t>
    </r>
    <r>
      <rPr>
        <sz val="12"/>
        <color indexed="8"/>
        <rFont val="宋体 (正文)"/>
        <family val="1"/>
        <charset val="134"/>
      </rPr>
      <t>才娣</t>
    </r>
  </si>
  <si>
    <r>
      <rPr>
        <sz val="12"/>
        <color indexed="8"/>
        <rFont val="宋体"/>
        <charset val="134"/>
      </rPr>
      <t>吴</t>
    </r>
    <r>
      <rPr>
        <sz val="12"/>
        <color indexed="8"/>
        <rFont val="宋体 (正文)"/>
        <family val="1"/>
        <charset val="134"/>
      </rPr>
      <t>少清</t>
    </r>
  </si>
  <si>
    <r>
      <rPr>
        <b/>
        <sz val="12"/>
        <color indexed="8"/>
        <rFont val="宋体"/>
        <family val="3"/>
        <charset val="134"/>
      </rPr>
      <t>吴</t>
    </r>
    <r>
      <rPr>
        <b/>
        <sz val="12"/>
        <color indexed="8"/>
        <rFont val="宋体 (正文)"/>
        <family val="1"/>
        <charset val="134"/>
      </rPr>
      <t>香珍</t>
    </r>
  </si>
  <si>
    <r>
      <rPr>
        <sz val="12"/>
        <color indexed="8"/>
        <rFont val="宋体"/>
        <charset val="134"/>
      </rPr>
      <t>吴</t>
    </r>
    <r>
      <rPr>
        <sz val="12"/>
        <color indexed="8"/>
        <rFont val="宋体 (正文)"/>
        <family val="1"/>
        <charset val="134"/>
      </rPr>
      <t>仔磊</t>
    </r>
  </si>
  <si>
    <r>
      <rPr>
        <sz val="12"/>
        <color indexed="8"/>
        <rFont val="宋体"/>
        <charset val="134"/>
      </rPr>
      <t>冼</t>
    </r>
    <r>
      <rPr>
        <sz val="12"/>
        <color indexed="8"/>
        <rFont val="宋体 (正文)"/>
        <family val="1"/>
        <charset val="134"/>
      </rPr>
      <t>少芳</t>
    </r>
  </si>
  <si>
    <r>
      <rPr>
        <sz val="12"/>
        <color indexed="8"/>
        <rFont val="宋体"/>
        <charset val="134"/>
      </rPr>
      <t>肖希敏</t>
    </r>
  </si>
  <si>
    <r>
      <rPr>
        <sz val="12"/>
        <color indexed="8"/>
        <rFont val="宋体"/>
        <charset val="134"/>
      </rPr>
      <t>谢</t>
    </r>
    <r>
      <rPr>
        <sz val="12"/>
        <color indexed="8"/>
        <rFont val="宋体 (正文)"/>
        <family val="1"/>
        <charset val="134"/>
      </rPr>
      <t>杏红</t>
    </r>
  </si>
  <si>
    <r>
      <rPr>
        <sz val="12"/>
        <color indexed="8"/>
        <rFont val="宋体"/>
        <charset val="134"/>
      </rPr>
      <t>燕拼搏</t>
    </r>
  </si>
  <si>
    <r>
      <rPr>
        <sz val="12"/>
        <color indexed="8"/>
        <rFont val="宋体"/>
        <charset val="134"/>
      </rPr>
      <t>杨国</t>
    </r>
    <r>
      <rPr>
        <sz val="12"/>
        <color indexed="8"/>
        <rFont val="宋体 (正文)"/>
        <family val="1"/>
        <charset val="134"/>
      </rPr>
      <t>强</t>
    </r>
  </si>
  <si>
    <r>
      <rPr>
        <sz val="12"/>
        <color indexed="8"/>
        <rFont val="宋体"/>
        <charset val="134"/>
      </rPr>
      <t>杨晓辉</t>
    </r>
  </si>
  <si>
    <r>
      <rPr>
        <sz val="12"/>
        <color indexed="8"/>
        <rFont val="宋体"/>
        <charset val="134"/>
      </rPr>
      <t>杨</t>
    </r>
    <r>
      <rPr>
        <sz val="12"/>
        <color indexed="8"/>
        <rFont val="Arial"/>
        <family val="2"/>
      </rPr>
      <t xml:space="preserve">  </t>
    </r>
    <r>
      <rPr>
        <sz val="12"/>
        <color indexed="8"/>
        <rFont val="宋体 (正文)"/>
        <family val="1"/>
        <charset val="134"/>
      </rPr>
      <t>英</t>
    </r>
  </si>
  <si>
    <r>
      <rPr>
        <sz val="12"/>
        <color indexed="8"/>
        <rFont val="宋体"/>
        <charset val="134"/>
      </rPr>
      <t>叶</t>
    </r>
    <r>
      <rPr>
        <sz val="12"/>
        <color indexed="8"/>
        <rFont val="宋体 (正文)"/>
        <family val="1"/>
        <charset val="134"/>
      </rPr>
      <t>碧梅</t>
    </r>
  </si>
  <si>
    <r>
      <rPr>
        <sz val="12"/>
        <color indexed="8"/>
        <rFont val="宋体 (正文)"/>
        <family val="1"/>
        <charset val="134"/>
      </rPr>
      <t>游湘云</t>
    </r>
  </si>
  <si>
    <r>
      <rPr>
        <sz val="12"/>
        <color theme="1"/>
        <rFont val="宋体"/>
        <family val="3"/>
        <charset val="134"/>
      </rPr>
      <t>袁星星</t>
    </r>
  </si>
  <si>
    <r>
      <rPr>
        <sz val="12"/>
        <color indexed="8"/>
        <rFont val="宋体"/>
        <charset val="134"/>
      </rPr>
      <t>袁志文</t>
    </r>
  </si>
  <si>
    <r>
      <rPr>
        <sz val="12"/>
        <color indexed="8"/>
        <rFont val="宋体"/>
        <charset val="134"/>
      </rPr>
      <t>曾宪锋</t>
    </r>
  </si>
  <si>
    <r>
      <rPr>
        <sz val="12"/>
        <color indexed="8"/>
        <rFont val="宋体"/>
        <charset val="134"/>
      </rPr>
      <t>张</t>
    </r>
    <r>
      <rPr>
        <sz val="12"/>
        <color indexed="8"/>
        <rFont val="Arial"/>
        <family val="2"/>
      </rPr>
      <t xml:space="preserve">  </t>
    </r>
    <r>
      <rPr>
        <sz val="12"/>
        <color indexed="8"/>
        <rFont val="宋体 (正文)"/>
        <family val="1"/>
        <charset val="134"/>
      </rPr>
      <t>斌</t>
    </r>
  </si>
  <si>
    <r>
      <rPr>
        <sz val="12"/>
        <color indexed="8"/>
        <rFont val="宋体"/>
        <charset val="134"/>
      </rPr>
      <t>张皓年</t>
    </r>
  </si>
  <si>
    <r>
      <rPr>
        <sz val="12"/>
        <color indexed="8"/>
        <rFont val="宋体"/>
        <charset val="134"/>
      </rPr>
      <t>张琳敏</t>
    </r>
  </si>
  <si>
    <r>
      <rPr>
        <sz val="12"/>
        <color indexed="8"/>
        <rFont val="宋体"/>
        <charset val="134"/>
      </rPr>
      <t>张姗姗</t>
    </r>
  </si>
  <si>
    <r>
      <rPr>
        <sz val="12"/>
        <color indexed="8"/>
        <rFont val="宋体"/>
        <charset val="134"/>
      </rPr>
      <t>张亚</t>
    </r>
    <r>
      <rPr>
        <sz val="12"/>
        <color indexed="8"/>
        <rFont val="宋体 (正文)"/>
        <family val="1"/>
        <charset val="134"/>
      </rPr>
      <t>博</t>
    </r>
  </si>
  <si>
    <r>
      <rPr>
        <sz val="12"/>
        <color indexed="8"/>
        <rFont val="宋体"/>
        <charset val="134"/>
      </rPr>
      <t>张</t>
    </r>
    <r>
      <rPr>
        <sz val="12"/>
        <color indexed="8"/>
        <rFont val="Arial"/>
        <family val="2"/>
      </rPr>
      <t xml:space="preserve">  </t>
    </r>
    <r>
      <rPr>
        <sz val="12"/>
        <color indexed="8"/>
        <rFont val="宋体 (正文)"/>
        <family val="1"/>
        <charset val="134"/>
      </rPr>
      <t>政</t>
    </r>
  </si>
  <si>
    <r>
      <rPr>
        <sz val="12"/>
        <color indexed="8"/>
        <rFont val="宋体 (正文)"/>
        <family val="1"/>
        <charset val="134"/>
      </rPr>
      <t>周昌贵</t>
    </r>
  </si>
  <si>
    <r>
      <rPr>
        <sz val="12"/>
        <color indexed="8"/>
        <rFont val="宋体"/>
        <charset val="134"/>
      </rPr>
      <t>朱保荣</t>
    </r>
  </si>
  <si>
    <r>
      <rPr>
        <b/>
        <sz val="12"/>
        <color indexed="8"/>
        <rFont val="宋体 (正文)"/>
        <family val="1"/>
        <charset val="134"/>
      </rPr>
      <t>朱翠芬</t>
    </r>
  </si>
  <si>
    <r>
      <rPr>
        <sz val="12"/>
        <color indexed="8"/>
        <rFont val="宋体"/>
        <charset val="134"/>
      </rPr>
      <t>朱爱丽</t>
    </r>
  </si>
  <si>
    <r>
      <rPr>
        <sz val="12"/>
        <color indexed="8"/>
        <rFont val="宋体 (正文)"/>
        <family val="1"/>
        <charset val="134"/>
      </rPr>
      <t>庄义才</t>
    </r>
  </si>
  <si>
    <r>
      <rPr>
        <sz val="12"/>
        <color indexed="8"/>
        <rFont val="宋体"/>
        <charset val="134"/>
      </rPr>
      <t>邹</t>
    </r>
    <r>
      <rPr>
        <sz val="12"/>
        <color indexed="8"/>
        <rFont val="Arial"/>
        <family val="2"/>
      </rPr>
      <t xml:space="preserve">  </t>
    </r>
    <r>
      <rPr>
        <sz val="12"/>
        <color indexed="8"/>
        <rFont val="宋体 (正文)"/>
        <family val="1"/>
        <charset val="134"/>
      </rPr>
      <t>娴</t>
    </r>
  </si>
  <si>
    <t>16114 吴少清</t>
    <phoneticPr fontId="15" type="noConversion"/>
  </si>
  <si>
    <r>
      <rPr>
        <b/>
        <sz val="12"/>
        <color indexed="8"/>
        <rFont val="宋体"/>
        <family val="3"/>
        <charset val="134"/>
      </rPr>
      <t>刘</t>
    </r>
    <r>
      <rPr>
        <b/>
        <sz val="12"/>
        <color indexed="8"/>
        <rFont val="Arial"/>
        <family val="2"/>
      </rPr>
      <t xml:space="preserve">  </t>
    </r>
    <r>
      <rPr>
        <b/>
        <sz val="12"/>
        <color indexed="8"/>
        <rFont val="宋体 (正文)"/>
        <family val="1"/>
        <charset val="134"/>
      </rPr>
      <t>宇</t>
    </r>
  </si>
  <si>
    <r>
      <rPr>
        <b/>
        <sz val="12"/>
        <color indexed="8"/>
        <rFont val="宋体"/>
        <family val="3"/>
        <charset val="134"/>
      </rPr>
      <t>谢</t>
    </r>
    <r>
      <rPr>
        <b/>
        <sz val="12"/>
        <color indexed="8"/>
        <rFont val="Arial"/>
        <family val="2"/>
      </rPr>
      <t xml:space="preserve">  </t>
    </r>
    <r>
      <rPr>
        <b/>
        <sz val="12"/>
        <color indexed="8"/>
        <rFont val="宋体 (正文)"/>
        <family val="1"/>
        <charset val="134"/>
      </rPr>
      <t>君</t>
    </r>
  </si>
  <si>
    <t>2016深圳公益救援队SRVF（第十二期）初级救援培训出勤统计表</t>
    <phoneticPr fontId="15" type="noConversion"/>
  </si>
  <si>
    <r>
      <t>2016</t>
    </r>
    <r>
      <rPr>
        <b/>
        <sz val="20"/>
        <color indexed="8"/>
        <rFont val="宋体"/>
        <charset val="134"/>
      </rPr>
      <t>年深圳公益救援队（</t>
    </r>
    <r>
      <rPr>
        <b/>
        <sz val="20"/>
        <color indexed="8"/>
        <rFont val="Arial"/>
        <family val="2"/>
      </rPr>
      <t>SRVF</t>
    </r>
    <r>
      <rPr>
        <b/>
        <sz val="20"/>
        <color indexed="8"/>
        <rFont val="宋体"/>
        <charset val="134"/>
      </rPr>
      <t>）初级救援培训出勤统计汇总表</t>
    </r>
    <phoneticPr fontId="15" type="noConversion"/>
  </si>
  <si>
    <t>10.20日</t>
  </si>
  <si>
    <t>（上午）技术装备使用规范及基础绳结</t>
  </si>
  <si>
    <t>培训场地</t>
  </si>
  <si>
    <t>主导教练</t>
  </si>
  <si>
    <t>陆玮</t>
  </si>
  <si>
    <t>刘道凯</t>
    <phoneticPr fontId="15" type="noConversion"/>
  </si>
  <si>
    <t>陈晓芯、陈涛</t>
    <phoneticPr fontId="15" type="noConversion"/>
  </si>
  <si>
    <t>傅辛欣、彭新远</t>
    <phoneticPr fontId="15" type="noConversion"/>
  </si>
  <si>
    <t>助教教练</t>
  </si>
  <si>
    <t>庄燕慧</t>
  </si>
  <si>
    <t>陈嫒</t>
  </si>
  <si>
    <t>协作</t>
  </si>
  <si>
    <t>李秋梅，黄宇宁，房增胜，宋雪松</t>
  </si>
  <si>
    <t>10.22上</t>
  </si>
  <si>
    <t>10.22下</t>
  </si>
  <si>
    <t>10.29上</t>
  </si>
  <si>
    <t>10.29下</t>
  </si>
  <si>
    <t>10.30上</t>
  </si>
  <si>
    <t>10.30下</t>
  </si>
  <si>
    <r>
      <rPr>
        <b/>
        <sz val="14"/>
        <color indexed="8"/>
        <rFont val="宋体"/>
        <family val="3"/>
        <charset val="134"/>
      </rPr>
      <t>个人参与课程统计（节）</t>
    </r>
    <phoneticPr fontId="15" type="noConversion"/>
  </si>
  <si>
    <t>个人参与课程统计（节）</t>
    <phoneticPr fontId="15" type="noConversion"/>
  </si>
  <si>
    <t>备注</t>
    <phoneticPr fontId="15" type="noConversion"/>
  </si>
  <si>
    <t>此栏为确认报名人员课时统计</t>
    <phoneticPr fontId="15" type="noConversion"/>
  </si>
  <si>
    <t>个人考勤记录汇总（节）</t>
    <phoneticPr fontId="15" type="noConversion"/>
  </si>
  <si>
    <t>此栏为确认报名人员课时统计</t>
    <phoneticPr fontId="15" type="noConversion"/>
  </si>
  <si>
    <t>山地救援队</t>
  </si>
  <si>
    <t>高空救援队</t>
  </si>
  <si>
    <t>水上救援队</t>
  </si>
  <si>
    <t>城市搜救队</t>
  </si>
  <si>
    <t>特勤部</t>
  </si>
  <si>
    <t>医疗辅助队</t>
  </si>
  <si>
    <t>信息指挥中心</t>
  </si>
  <si>
    <t>行政外联部</t>
  </si>
  <si>
    <t>培训部</t>
  </si>
  <si>
    <t>志愿者部</t>
  </si>
  <si>
    <t>联合会组织架构、规章制度</t>
  </si>
  <si>
    <t>√</t>
  </si>
  <si>
    <t>通讯基础理论</t>
  </si>
  <si>
    <t>搜索基础理论</t>
  </si>
  <si>
    <t xml:space="preserve">野外急救病患评估系统基础 </t>
  </si>
  <si>
    <t>技术装备的使用规范及基础绳结</t>
  </si>
  <si>
    <t>野外伤员转运LME(抬起、搬运和解救)</t>
  </si>
  <si>
    <t>医药包的整理与配置</t>
  </si>
  <si>
    <t>保护站设置、下降技术
（理论加练习）</t>
  </si>
  <si>
    <t>未完成各部门、专业队必修课程要求的志愿者，各部门、专业队将不接受该志愿者的入队申请。</t>
  </si>
  <si>
    <t>下午）医药包的配置和使用/野外伤员转运LME</t>
    <phoneticPr fontId="15" type="noConversion"/>
  </si>
  <si>
    <t>（上午）保护站设置下降技术练习</t>
    <phoneticPr fontId="15" type="noConversion"/>
  </si>
  <si>
    <t>（晚间）救援信息收集
整理与汇报</t>
    <phoneticPr fontId="15" type="noConversion"/>
  </si>
  <si>
    <r>
      <rPr>
        <b/>
        <sz val="14"/>
        <color theme="1"/>
        <rFont val="宋体"/>
        <family val="3"/>
        <charset val="134"/>
      </rPr>
      <t>课程名称</t>
    </r>
    <phoneticPr fontId="15" type="noConversion"/>
  </si>
  <si>
    <r>
      <rPr>
        <b/>
        <sz val="14"/>
        <color theme="1"/>
        <rFont val="宋体"/>
        <family val="3"/>
        <charset val="134"/>
      </rPr>
      <t>出勤记录</t>
    </r>
    <phoneticPr fontId="15" type="noConversion"/>
  </si>
  <si>
    <r>
      <rPr>
        <b/>
        <sz val="14"/>
        <color theme="1"/>
        <rFont val="宋体"/>
        <family val="3"/>
        <charset val="134"/>
      </rPr>
      <t>备注</t>
    </r>
    <phoneticPr fontId="15" type="noConversion"/>
  </si>
  <si>
    <r>
      <rPr>
        <b/>
        <sz val="12"/>
        <color indexed="8"/>
        <rFont val="宋体"/>
        <family val="3"/>
        <charset val="134"/>
      </rPr>
      <t>第十二期出勤</t>
    </r>
    <phoneticPr fontId="15" type="noConversion"/>
  </si>
  <si>
    <r>
      <rPr>
        <b/>
        <sz val="12"/>
        <color indexed="8"/>
        <rFont val="宋体"/>
        <family val="3"/>
        <charset val="134"/>
      </rPr>
      <t>第十三期出勤</t>
    </r>
    <phoneticPr fontId="15" type="noConversion"/>
  </si>
  <si>
    <r>
      <rPr>
        <b/>
        <sz val="12"/>
        <color indexed="8"/>
        <rFont val="宋体"/>
        <family val="3"/>
        <charset val="134"/>
      </rPr>
      <t>第十四期出勤</t>
    </r>
    <phoneticPr fontId="15" type="noConversion"/>
  </si>
  <si>
    <r>
      <rPr>
        <b/>
        <sz val="12"/>
        <color indexed="8"/>
        <rFont val="宋体"/>
        <family val="3"/>
        <charset val="134"/>
      </rPr>
      <t>出勤</t>
    </r>
    <phoneticPr fontId="15" type="noConversion"/>
  </si>
  <si>
    <r>
      <rPr>
        <b/>
        <sz val="12"/>
        <color indexed="8"/>
        <rFont val="宋体"/>
        <family val="3"/>
        <charset val="134"/>
      </rPr>
      <t>全勤或必修课全勤</t>
    </r>
    <phoneticPr fontId="15" type="noConversion"/>
  </si>
  <si>
    <r>
      <rPr>
        <b/>
        <sz val="12"/>
        <color indexed="8"/>
        <rFont val="宋体"/>
        <family val="3"/>
        <charset val="134"/>
      </rPr>
      <t>缺勤或必修课缺勤</t>
    </r>
    <phoneticPr fontId="15" type="noConversion"/>
  </si>
  <si>
    <r>
      <rPr>
        <b/>
        <sz val="12"/>
        <color indexed="8"/>
        <rFont val="宋体"/>
        <family val="3"/>
        <charset val="134"/>
      </rPr>
      <t>全勤人数</t>
    </r>
    <phoneticPr fontId="15" type="noConversion"/>
  </si>
  <si>
    <r>
      <rPr>
        <b/>
        <sz val="12"/>
        <color indexed="8"/>
        <rFont val="宋体"/>
        <family val="3"/>
        <charset val="134"/>
      </rPr>
      <t>必修课完成人数</t>
    </r>
    <phoneticPr fontId="15" type="noConversion"/>
  </si>
  <si>
    <r>
      <rPr>
        <b/>
        <sz val="11"/>
        <rFont val="宋体"/>
        <charset val="134"/>
      </rPr>
      <t>总出勤人次</t>
    </r>
    <phoneticPr fontId="15" type="noConversion"/>
  </si>
  <si>
    <r>
      <rPr>
        <b/>
        <sz val="12"/>
        <color theme="1"/>
        <rFont val="宋体"/>
        <charset val="134"/>
      </rPr>
      <t>个人出勤记录汇总（节）</t>
    </r>
    <phoneticPr fontId="15" type="noConversion"/>
  </si>
  <si>
    <r>
      <rPr>
        <b/>
        <sz val="12"/>
        <color theme="1"/>
        <rFont val="宋体"/>
        <charset val="134"/>
      </rPr>
      <t>个人必修课出勤记录汇总（节）</t>
    </r>
    <phoneticPr fontId="15" type="noConversion"/>
  </si>
  <si>
    <r>
      <rPr>
        <b/>
        <sz val="12"/>
        <color theme="1"/>
        <rFont val="宋体"/>
        <charset val="134"/>
      </rPr>
      <t>备注内容</t>
    </r>
    <phoneticPr fontId="15" type="noConversion"/>
  </si>
  <si>
    <r>
      <rPr>
        <b/>
        <sz val="12"/>
        <color indexed="8"/>
        <rFont val="宋体"/>
        <family val="3"/>
        <charset val="134"/>
      </rPr>
      <t>缺勤人数</t>
    </r>
    <phoneticPr fontId="15" type="noConversion"/>
  </si>
  <si>
    <r>
      <rPr>
        <sz val="10"/>
        <color rgb="FFFF0000"/>
        <rFont val="宋体"/>
        <family val="3"/>
        <charset val="134"/>
      </rPr>
      <t>（晚间）救援志愿者的职责与角色</t>
    </r>
    <phoneticPr fontId="15" type="noConversion"/>
  </si>
  <si>
    <r>
      <rPr>
        <sz val="10"/>
        <color indexed="8"/>
        <rFont val="宋体"/>
        <family val="3"/>
        <charset val="134"/>
      </rPr>
      <t>水上救援装备实操</t>
    </r>
    <phoneticPr fontId="15" type="noConversion"/>
  </si>
  <si>
    <t>14026 伍  杰</t>
    <phoneticPr fontId="15" type="noConversion"/>
  </si>
  <si>
    <t>16010 陈名原</t>
    <phoneticPr fontId="15" type="noConversion"/>
  </si>
  <si>
    <t>16071刘鹰志</t>
    <phoneticPr fontId="15" type="noConversion"/>
  </si>
  <si>
    <t>16109 王连林</t>
    <phoneticPr fontId="15" type="noConversion"/>
  </si>
  <si>
    <t>16127 杨国强</t>
    <phoneticPr fontId="15" type="noConversion"/>
  </si>
  <si>
    <t>16131 游湘云</t>
    <phoneticPr fontId="15" type="noConversion"/>
  </si>
  <si>
    <t>16151 邹  娴</t>
    <phoneticPr fontId="15" type="noConversion"/>
  </si>
  <si>
    <r>
      <rPr>
        <sz val="10"/>
        <color indexed="8"/>
        <rFont val="宋体"/>
        <family val="3"/>
        <charset val="134"/>
      </rPr>
      <t>保护站设置下降技术练习</t>
    </r>
    <phoneticPr fontId="15" type="noConversion"/>
  </si>
  <si>
    <r>
      <rPr>
        <sz val="10"/>
        <color rgb="FFFF0000"/>
        <rFont val="宋体"/>
        <family val="3"/>
        <charset val="134"/>
      </rPr>
      <t>（下午）通讯基础理论搜索基础理论</t>
    </r>
    <phoneticPr fontId="15" type="noConversion"/>
  </si>
  <si>
    <r>
      <rPr>
        <sz val="10"/>
        <color rgb="FFFF0000"/>
        <rFont val="宋体"/>
        <family val="3"/>
        <charset val="134"/>
      </rPr>
      <t>（晚间）救援志愿者的职责与角色</t>
    </r>
    <phoneticPr fontId="15" type="noConversion"/>
  </si>
  <si>
    <r>
      <rPr>
        <sz val="10"/>
        <color rgb="FFFF0000"/>
        <rFont val="宋体"/>
        <family val="3"/>
        <charset val="134"/>
      </rPr>
      <t>（晚间）救援现场管理与检伤分类</t>
    </r>
    <phoneticPr fontId="15" type="noConversion"/>
  </si>
  <si>
    <r>
      <rPr>
        <b/>
        <sz val="12"/>
        <color theme="1"/>
        <rFont val="宋体"/>
        <charset val="134"/>
      </rPr>
      <t>备注颜色或数据</t>
    </r>
    <phoneticPr fontId="15" type="noConversion"/>
  </si>
  <si>
    <t>16033</t>
    <phoneticPr fontId="15" type="noConversion"/>
  </si>
  <si>
    <r>
      <rPr>
        <sz val="12"/>
        <color indexed="8"/>
        <rFont val="宋体"/>
        <charset val="134"/>
      </rPr>
      <t>黄艳</t>
    </r>
    <r>
      <rPr>
        <sz val="12"/>
        <color indexed="8"/>
        <rFont val="宋体 (正文)"/>
        <family val="1"/>
        <charset val="134"/>
      </rPr>
      <t>玲</t>
    </r>
    <phoneticPr fontId="15" type="noConversion"/>
  </si>
  <si>
    <t>16059</t>
    <phoneticPr fontId="15" type="noConversion"/>
  </si>
  <si>
    <r>
      <rPr>
        <sz val="12"/>
        <color indexed="8"/>
        <rFont val="宋体"/>
        <charset val="134"/>
      </rPr>
      <t>刘</t>
    </r>
    <r>
      <rPr>
        <sz val="12"/>
        <color indexed="8"/>
        <rFont val="Arial"/>
        <family val="2"/>
      </rPr>
      <t xml:space="preserve">  </t>
    </r>
    <r>
      <rPr>
        <sz val="12"/>
        <color indexed="8"/>
        <rFont val="宋体 (正文)"/>
        <family val="1"/>
        <charset val="134"/>
      </rPr>
      <t>涵</t>
    </r>
    <phoneticPr fontId="15" type="noConversion"/>
  </si>
  <si>
    <t>16069</t>
    <phoneticPr fontId="15" type="noConversion"/>
  </si>
  <si>
    <r>
      <rPr>
        <sz val="12"/>
        <color indexed="8"/>
        <rFont val="宋体"/>
        <charset val="134"/>
      </rPr>
      <t>刘学</t>
    </r>
    <r>
      <rPr>
        <sz val="12"/>
        <color indexed="8"/>
        <rFont val="宋体 (正文)"/>
        <family val="1"/>
        <charset val="134"/>
      </rPr>
      <t>峰</t>
    </r>
    <phoneticPr fontId="15" type="noConversion"/>
  </si>
  <si>
    <t>16083</t>
    <phoneticPr fontId="15" type="noConversion"/>
  </si>
  <si>
    <r>
      <rPr>
        <sz val="12"/>
        <color indexed="8"/>
        <rFont val="宋体 (正文)"/>
        <family val="1"/>
        <charset val="134"/>
      </rPr>
      <t>彭津津</t>
    </r>
    <phoneticPr fontId="15" type="noConversion"/>
  </si>
  <si>
    <t>16017</t>
    <phoneticPr fontId="15" type="noConversion"/>
  </si>
  <si>
    <t>16026</t>
    <phoneticPr fontId="15" type="noConversion"/>
  </si>
  <si>
    <r>
      <rPr>
        <sz val="12"/>
        <color indexed="8"/>
        <rFont val="宋体"/>
        <charset val="134"/>
      </rPr>
      <t>韩晓方</t>
    </r>
    <phoneticPr fontId="15" type="noConversion"/>
  </si>
  <si>
    <t>16097</t>
    <phoneticPr fontId="15" type="noConversion"/>
  </si>
  <si>
    <r>
      <rPr>
        <sz val="12"/>
        <color indexed="8"/>
        <rFont val="宋体"/>
        <charset val="134"/>
      </rPr>
      <t>王坤元</t>
    </r>
    <phoneticPr fontId="15" type="noConversion"/>
  </si>
  <si>
    <r>
      <rPr>
        <sz val="12"/>
        <color indexed="8"/>
        <rFont val="宋体"/>
        <charset val="134"/>
      </rPr>
      <t>吴耀兰</t>
    </r>
    <phoneticPr fontId="15" type="noConversion"/>
  </si>
  <si>
    <r>
      <rPr>
        <sz val="12"/>
        <color indexed="8"/>
        <rFont val="宋体"/>
        <charset val="134"/>
      </rPr>
      <t>吴红庄</t>
    </r>
    <phoneticPr fontId="15" type="noConversion"/>
  </si>
  <si>
    <t>16124</t>
    <phoneticPr fontId="15" type="noConversion"/>
  </si>
  <si>
    <r>
      <rPr>
        <sz val="12"/>
        <color indexed="8"/>
        <rFont val="宋体"/>
        <charset val="134"/>
      </rPr>
      <t>熊珺</t>
    </r>
    <phoneticPr fontId="15" type="noConversion"/>
  </si>
  <si>
    <t>李秋梅，黄宇宁，房增胜，李影，    文志健，宋雪松</t>
    <phoneticPr fontId="15" type="noConversion"/>
  </si>
  <si>
    <t>宗婧         杨捷</t>
    <phoneticPr fontId="15" type="noConversion"/>
  </si>
  <si>
    <r>
      <t>1</t>
    </r>
    <r>
      <rPr>
        <b/>
        <sz val="12"/>
        <color rgb="FFFF0000"/>
        <rFont val="宋体"/>
        <charset val="134"/>
      </rPr>
      <t>红色字体</t>
    </r>
    <phoneticPr fontId="15" type="noConversion"/>
  </si>
  <si>
    <r>
      <rPr>
        <b/>
        <sz val="12"/>
        <color indexed="8"/>
        <rFont val="宋体"/>
        <family val="3"/>
        <charset val="134"/>
      </rPr>
      <t>必修课出勤</t>
    </r>
    <phoneticPr fontId="15" type="noConversion"/>
  </si>
  <si>
    <r>
      <rPr>
        <b/>
        <sz val="14"/>
        <rFont val="宋体"/>
        <family val="3"/>
        <charset val="134"/>
      </rPr>
      <t>各课程出勤人数统计</t>
    </r>
    <phoneticPr fontId="15" type="noConversion"/>
  </si>
  <si>
    <r>
      <rPr>
        <b/>
        <sz val="10"/>
        <color rgb="FFFF0000"/>
        <rFont val="宋体"/>
        <charset val="134"/>
      </rPr>
      <t>公益救援联合</t>
    </r>
    <r>
      <rPr>
        <b/>
        <sz val="10"/>
        <color rgb="FFFF0000"/>
        <rFont val="Arial"/>
        <family val="2"/>
      </rPr>
      <t xml:space="preserve">
</t>
    </r>
    <r>
      <rPr>
        <b/>
        <sz val="10"/>
        <color rgb="FFFF0000"/>
        <rFont val="宋体"/>
        <charset val="134"/>
      </rPr>
      <t>组织架构规章制度</t>
    </r>
    <phoneticPr fontId="15" type="noConversion"/>
  </si>
  <si>
    <r>
      <rPr>
        <b/>
        <sz val="10"/>
        <color rgb="FFFF0000"/>
        <rFont val="宋体"/>
        <charset val="134"/>
      </rPr>
      <t>救援志愿者的职责与角色</t>
    </r>
    <phoneticPr fontId="15" type="noConversion"/>
  </si>
  <si>
    <r>
      <rPr>
        <b/>
        <sz val="10"/>
        <color rgb="FFFF0000"/>
        <rFont val="宋体"/>
        <charset val="134"/>
      </rPr>
      <t>救援信息收集</t>
    </r>
    <r>
      <rPr>
        <b/>
        <sz val="10"/>
        <color rgb="FFFF0000"/>
        <rFont val="Arial"/>
        <family val="2"/>
      </rPr>
      <t xml:space="preserve">
</t>
    </r>
    <r>
      <rPr>
        <b/>
        <sz val="10"/>
        <color rgb="FFFF0000"/>
        <rFont val="宋体"/>
        <charset val="134"/>
      </rPr>
      <t>整理与汇报</t>
    </r>
    <phoneticPr fontId="15" type="noConversion"/>
  </si>
  <si>
    <r>
      <rPr>
        <b/>
        <sz val="10"/>
        <color rgb="FFFF0000"/>
        <rFont val="宋体"/>
        <charset val="134"/>
      </rPr>
      <t>救援装备介绍</t>
    </r>
    <r>
      <rPr>
        <b/>
        <sz val="10"/>
        <color rgb="FFFF0000"/>
        <rFont val="Arial"/>
        <family val="2"/>
      </rPr>
      <t xml:space="preserve">
</t>
    </r>
    <r>
      <rPr>
        <b/>
        <sz val="10"/>
        <color rgb="FFFF0000"/>
        <rFont val="宋体"/>
        <charset val="134"/>
      </rPr>
      <t>及配备标准</t>
    </r>
    <phoneticPr fontId="15" type="noConversion"/>
  </si>
  <si>
    <r>
      <rPr>
        <b/>
        <sz val="10"/>
        <color rgb="FFFF0000"/>
        <rFont val="宋体"/>
        <charset val="134"/>
      </rPr>
      <t>救援等级与流程</t>
    </r>
    <phoneticPr fontId="15" type="noConversion"/>
  </si>
  <si>
    <r>
      <rPr>
        <b/>
        <sz val="10"/>
        <color rgb="FFFF0000"/>
        <rFont val="宋体"/>
        <charset val="134"/>
      </rPr>
      <t>通讯基础理论搜索基础理论</t>
    </r>
    <phoneticPr fontId="15" type="noConversion"/>
  </si>
  <si>
    <r>
      <rPr>
        <b/>
        <sz val="10"/>
        <color rgb="FFFF0000"/>
        <rFont val="宋体"/>
        <charset val="134"/>
      </rPr>
      <t>救援现场管理与检伤分类</t>
    </r>
    <phoneticPr fontId="15" type="noConversion"/>
  </si>
  <si>
    <r>
      <rPr>
        <b/>
        <sz val="10"/>
        <color rgb="FFFF0000"/>
        <rFont val="宋体"/>
        <charset val="134"/>
      </rPr>
      <t>野外急救病患评估系统基础</t>
    </r>
    <phoneticPr fontId="15" type="noConversion"/>
  </si>
  <si>
    <r>
      <rPr>
        <b/>
        <sz val="10"/>
        <color rgb="FFFF0000"/>
        <rFont val="宋体"/>
        <charset val="134"/>
      </rPr>
      <t>伤口处理与止血包扎</t>
    </r>
    <phoneticPr fontId="15" type="noConversion"/>
  </si>
  <si>
    <r>
      <rPr>
        <b/>
        <sz val="10"/>
        <color rgb="FFFF0000"/>
        <rFont val="宋体"/>
        <charset val="134"/>
      </rPr>
      <t>技术装备使用规范及基础绳结</t>
    </r>
    <phoneticPr fontId="15" type="noConversion"/>
  </si>
  <si>
    <r>
      <rPr>
        <b/>
        <sz val="10"/>
        <color indexed="8"/>
        <rFont val="宋体"/>
        <family val="3"/>
        <charset val="134"/>
      </rPr>
      <t>通讯、搜索实践</t>
    </r>
    <phoneticPr fontId="15" type="noConversion"/>
  </si>
  <si>
    <r>
      <rPr>
        <b/>
        <sz val="10"/>
        <color indexed="8"/>
        <rFont val="宋体"/>
        <family val="3"/>
        <charset val="134"/>
      </rPr>
      <t>医药包的配置和使用</t>
    </r>
    <r>
      <rPr>
        <b/>
        <sz val="10"/>
        <color indexed="8"/>
        <rFont val="Arial"/>
        <family val="2"/>
      </rPr>
      <t>/</t>
    </r>
    <r>
      <rPr>
        <b/>
        <sz val="10"/>
        <color indexed="8"/>
        <rFont val="宋体"/>
        <family val="3"/>
        <charset val="134"/>
      </rPr>
      <t>野外伤员转运</t>
    </r>
    <r>
      <rPr>
        <b/>
        <sz val="10"/>
        <color indexed="8"/>
        <rFont val="Arial"/>
        <family val="2"/>
      </rPr>
      <t>LME</t>
    </r>
    <phoneticPr fontId="15" type="noConversion"/>
  </si>
  <si>
    <r>
      <rPr>
        <b/>
        <sz val="10"/>
        <color indexed="8"/>
        <rFont val="宋体"/>
        <family val="3"/>
        <charset val="134"/>
      </rPr>
      <t>技术装备打包</t>
    </r>
    <phoneticPr fontId="15" type="noConversion"/>
  </si>
  <si>
    <r>
      <rPr>
        <b/>
        <sz val="10"/>
        <color indexed="8"/>
        <rFont val="宋体"/>
        <family val="3"/>
        <charset val="134"/>
      </rPr>
      <t>保护站设置下降技术理论</t>
    </r>
    <phoneticPr fontId="15" type="noConversion"/>
  </si>
  <si>
    <r>
      <rPr>
        <b/>
        <sz val="10"/>
        <color indexed="8"/>
        <rFont val="宋体"/>
        <family val="3"/>
        <charset val="134"/>
      </rPr>
      <t>水上救援装备实操</t>
    </r>
    <phoneticPr fontId="15" type="noConversion"/>
  </si>
  <si>
    <r>
      <rPr>
        <b/>
        <sz val="10"/>
        <color indexed="8"/>
        <rFont val="宋体"/>
        <family val="3"/>
        <charset val="134"/>
      </rPr>
      <t>破拆装备使用与保养</t>
    </r>
    <phoneticPr fontId="15" type="noConversion"/>
  </si>
  <si>
    <r>
      <rPr>
        <b/>
        <sz val="10"/>
        <color indexed="8"/>
        <rFont val="宋体"/>
        <family val="3"/>
        <charset val="134"/>
      </rPr>
      <t>保护站设置下降技术练习</t>
    </r>
    <phoneticPr fontId="15" type="noConversion"/>
  </si>
  <si>
    <r>
      <t>SRT</t>
    </r>
    <r>
      <rPr>
        <b/>
        <sz val="10"/>
        <color indexed="8"/>
        <rFont val="宋体"/>
        <family val="3"/>
        <charset val="134"/>
      </rPr>
      <t>技术，保护技术</t>
    </r>
    <phoneticPr fontId="15" type="noConversion"/>
  </si>
  <si>
    <t>出勤人数合计</t>
    <phoneticPr fontId="15" type="noConversion"/>
  </si>
  <si>
    <r>
      <rPr>
        <b/>
        <sz val="14"/>
        <color theme="1"/>
        <rFont val="宋体"/>
        <family val="3"/>
        <charset val="134"/>
      </rPr>
      <t>出勤人数合计</t>
    </r>
    <phoneticPr fontId="15" type="noConversion"/>
  </si>
  <si>
    <r>
      <rPr>
        <b/>
        <sz val="14"/>
        <color indexed="8"/>
        <rFont val="宋体"/>
        <family val="3"/>
        <charset val="134"/>
      </rPr>
      <t>出勤人数合计</t>
    </r>
    <phoneticPr fontId="15" type="noConversion"/>
  </si>
  <si>
    <t>姓名</t>
    <phoneticPr fontId="15" type="noConversion"/>
  </si>
  <si>
    <t>10月11日</t>
    <phoneticPr fontId="15" type="noConversion"/>
  </si>
  <si>
    <t>10月13日</t>
    <phoneticPr fontId="15" type="noConversion"/>
  </si>
  <si>
    <t>10月15日</t>
    <phoneticPr fontId="15" type="noConversion"/>
  </si>
  <si>
    <t>10月16日</t>
    <phoneticPr fontId="15" type="noConversion"/>
  </si>
  <si>
    <t>10月18日</t>
    <phoneticPr fontId="15" type="noConversion"/>
  </si>
  <si>
    <t>10月20日</t>
    <phoneticPr fontId="15" type="noConversion"/>
  </si>
  <si>
    <t>10月22日</t>
    <phoneticPr fontId="15" type="noConversion"/>
  </si>
  <si>
    <t>10月23日</t>
    <phoneticPr fontId="15" type="noConversion"/>
  </si>
  <si>
    <t>10月25日</t>
    <phoneticPr fontId="15" type="noConversion"/>
  </si>
  <si>
    <t>10月27日</t>
    <phoneticPr fontId="15" type="noConversion"/>
  </si>
  <si>
    <t>10月29日</t>
    <phoneticPr fontId="15" type="noConversion"/>
  </si>
  <si>
    <t>10月30日</t>
    <phoneticPr fontId="15" type="noConversion"/>
  </si>
  <si>
    <r>
      <rPr>
        <sz val="10"/>
        <color indexed="8"/>
        <rFont val="宋体"/>
        <family val="3"/>
        <charset val="134"/>
      </rPr>
      <t>日期</t>
    </r>
  </si>
  <si>
    <r>
      <rPr>
        <b/>
        <sz val="10"/>
        <color indexed="8"/>
        <rFont val="宋体"/>
        <family val="3"/>
        <charset val="134"/>
      </rPr>
      <t>日期</t>
    </r>
  </si>
  <si>
    <r>
      <t>11</t>
    </r>
    <r>
      <rPr>
        <b/>
        <sz val="10"/>
        <color indexed="8"/>
        <rFont val="宋体"/>
        <family val="3"/>
        <charset val="134"/>
      </rPr>
      <t>月</t>
    </r>
    <r>
      <rPr>
        <b/>
        <sz val="10"/>
        <color indexed="8"/>
        <rFont val="Arial"/>
        <family val="2"/>
      </rPr>
      <t>1</t>
    </r>
    <r>
      <rPr>
        <b/>
        <sz val="10"/>
        <color indexed="8"/>
        <rFont val="宋体"/>
        <family val="3"/>
        <charset val="134"/>
      </rPr>
      <t>日</t>
    </r>
    <phoneticPr fontId="15" type="noConversion"/>
  </si>
  <si>
    <r>
      <t>11</t>
    </r>
    <r>
      <rPr>
        <b/>
        <sz val="10"/>
        <color indexed="8"/>
        <rFont val="宋体"/>
        <family val="3"/>
        <charset val="134"/>
      </rPr>
      <t>月</t>
    </r>
    <r>
      <rPr>
        <b/>
        <sz val="10"/>
        <color indexed="8"/>
        <rFont val="Arial"/>
        <family val="2"/>
      </rPr>
      <t>3</t>
    </r>
    <r>
      <rPr>
        <b/>
        <sz val="10"/>
        <color indexed="8"/>
        <rFont val="宋体"/>
        <family val="3"/>
        <charset val="134"/>
      </rPr>
      <t>日</t>
    </r>
    <phoneticPr fontId="15" type="noConversion"/>
  </si>
  <si>
    <r>
      <t>11</t>
    </r>
    <r>
      <rPr>
        <b/>
        <sz val="10"/>
        <color indexed="8"/>
        <rFont val="宋体"/>
        <family val="3"/>
        <charset val="134"/>
      </rPr>
      <t>月</t>
    </r>
    <r>
      <rPr>
        <b/>
        <sz val="10"/>
        <color indexed="8"/>
        <rFont val="Arial"/>
        <family val="2"/>
      </rPr>
      <t>5</t>
    </r>
    <r>
      <rPr>
        <b/>
        <sz val="10"/>
        <color indexed="8"/>
        <rFont val="宋体"/>
        <family val="3"/>
        <charset val="134"/>
      </rPr>
      <t>日</t>
    </r>
    <phoneticPr fontId="15" type="noConversion"/>
  </si>
  <si>
    <r>
      <t>11</t>
    </r>
    <r>
      <rPr>
        <b/>
        <sz val="10"/>
        <color indexed="8"/>
        <rFont val="宋体"/>
        <family val="3"/>
        <charset val="134"/>
      </rPr>
      <t>月</t>
    </r>
    <r>
      <rPr>
        <b/>
        <sz val="10"/>
        <color indexed="8"/>
        <rFont val="Arial"/>
        <family val="2"/>
      </rPr>
      <t>6</t>
    </r>
    <r>
      <rPr>
        <b/>
        <sz val="10"/>
        <color indexed="8"/>
        <rFont val="宋体"/>
        <family val="3"/>
        <charset val="134"/>
      </rPr>
      <t>日</t>
    </r>
    <phoneticPr fontId="15" type="noConversion"/>
  </si>
  <si>
    <r>
      <t>11</t>
    </r>
    <r>
      <rPr>
        <b/>
        <sz val="10"/>
        <color indexed="8"/>
        <rFont val="宋体"/>
        <family val="3"/>
        <charset val="134"/>
      </rPr>
      <t>月</t>
    </r>
    <r>
      <rPr>
        <b/>
        <sz val="10"/>
        <color indexed="8"/>
        <rFont val="Arial"/>
        <family val="2"/>
      </rPr>
      <t>8</t>
    </r>
    <r>
      <rPr>
        <b/>
        <sz val="10"/>
        <color indexed="8"/>
        <rFont val="宋体"/>
        <family val="3"/>
        <charset val="134"/>
      </rPr>
      <t>日</t>
    </r>
    <phoneticPr fontId="15" type="noConversion"/>
  </si>
  <si>
    <r>
      <t>11</t>
    </r>
    <r>
      <rPr>
        <b/>
        <sz val="10"/>
        <color indexed="8"/>
        <rFont val="宋体"/>
        <family val="3"/>
        <charset val="134"/>
      </rPr>
      <t>月</t>
    </r>
    <r>
      <rPr>
        <b/>
        <sz val="10"/>
        <color indexed="8"/>
        <rFont val="Arial"/>
        <family val="2"/>
      </rPr>
      <t>10</t>
    </r>
    <r>
      <rPr>
        <b/>
        <sz val="10"/>
        <color indexed="8"/>
        <rFont val="宋体"/>
        <family val="3"/>
        <charset val="134"/>
      </rPr>
      <t>日</t>
    </r>
    <phoneticPr fontId="15" type="noConversion"/>
  </si>
  <si>
    <r>
      <t>11</t>
    </r>
    <r>
      <rPr>
        <b/>
        <sz val="10"/>
        <color indexed="8"/>
        <rFont val="宋体"/>
        <family val="3"/>
        <charset val="134"/>
      </rPr>
      <t>月</t>
    </r>
    <r>
      <rPr>
        <b/>
        <sz val="10"/>
        <color indexed="8"/>
        <rFont val="Arial"/>
        <family val="2"/>
      </rPr>
      <t>12</t>
    </r>
    <r>
      <rPr>
        <b/>
        <sz val="10"/>
        <color indexed="8"/>
        <rFont val="宋体"/>
        <family val="3"/>
        <charset val="134"/>
      </rPr>
      <t>日</t>
    </r>
    <phoneticPr fontId="15" type="noConversion"/>
  </si>
  <si>
    <r>
      <t>11</t>
    </r>
    <r>
      <rPr>
        <b/>
        <sz val="10"/>
        <color indexed="8"/>
        <rFont val="宋体"/>
        <family val="3"/>
        <charset val="134"/>
      </rPr>
      <t>月</t>
    </r>
    <r>
      <rPr>
        <b/>
        <sz val="10"/>
        <color indexed="8"/>
        <rFont val="Arial"/>
        <family val="2"/>
      </rPr>
      <t>13</t>
    </r>
    <r>
      <rPr>
        <b/>
        <sz val="10"/>
        <color indexed="8"/>
        <rFont val="宋体"/>
        <family val="3"/>
        <charset val="134"/>
      </rPr>
      <t>日</t>
    </r>
    <phoneticPr fontId="15" type="noConversion"/>
  </si>
  <si>
    <r>
      <t>11</t>
    </r>
    <r>
      <rPr>
        <b/>
        <sz val="10"/>
        <color indexed="8"/>
        <rFont val="宋体"/>
        <family val="3"/>
        <charset val="134"/>
      </rPr>
      <t>月</t>
    </r>
    <r>
      <rPr>
        <b/>
        <sz val="10"/>
        <color indexed="8"/>
        <rFont val="Arial"/>
        <family val="2"/>
      </rPr>
      <t>15</t>
    </r>
    <r>
      <rPr>
        <b/>
        <sz val="10"/>
        <color indexed="8"/>
        <rFont val="宋体"/>
        <family val="3"/>
        <charset val="134"/>
      </rPr>
      <t>日</t>
    </r>
    <phoneticPr fontId="15" type="noConversion"/>
  </si>
  <si>
    <r>
      <t>11</t>
    </r>
    <r>
      <rPr>
        <b/>
        <sz val="10"/>
        <color indexed="8"/>
        <rFont val="宋体"/>
        <family val="3"/>
        <charset val="134"/>
      </rPr>
      <t>月</t>
    </r>
    <r>
      <rPr>
        <b/>
        <sz val="10"/>
        <color indexed="8"/>
        <rFont val="Arial"/>
        <family val="2"/>
      </rPr>
      <t>17</t>
    </r>
    <r>
      <rPr>
        <b/>
        <sz val="10"/>
        <color indexed="8"/>
        <rFont val="宋体"/>
        <family val="3"/>
        <charset val="134"/>
      </rPr>
      <t>日</t>
    </r>
    <phoneticPr fontId="15" type="noConversion"/>
  </si>
  <si>
    <r>
      <t>11</t>
    </r>
    <r>
      <rPr>
        <b/>
        <sz val="10"/>
        <color indexed="8"/>
        <rFont val="宋体"/>
        <family val="3"/>
        <charset val="134"/>
      </rPr>
      <t>月</t>
    </r>
    <r>
      <rPr>
        <b/>
        <sz val="10"/>
        <color indexed="8"/>
        <rFont val="Arial"/>
        <family val="2"/>
      </rPr>
      <t>19</t>
    </r>
    <r>
      <rPr>
        <b/>
        <sz val="10"/>
        <color indexed="8"/>
        <rFont val="宋体"/>
        <family val="3"/>
        <charset val="134"/>
      </rPr>
      <t>日</t>
    </r>
    <phoneticPr fontId="15" type="noConversion"/>
  </si>
  <si>
    <r>
      <t>11</t>
    </r>
    <r>
      <rPr>
        <b/>
        <sz val="10"/>
        <color indexed="8"/>
        <rFont val="宋体"/>
        <family val="3"/>
        <charset val="134"/>
      </rPr>
      <t>月</t>
    </r>
    <r>
      <rPr>
        <b/>
        <sz val="10"/>
        <color indexed="8"/>
        <rFont val="Arial"/>
        <family val="2"/>
      </rPr>
      <t>20</t>
    </r>
    <r>
      <rPr>
        <b/>
        <sz val="10"/>
        <color indexed="8"/>
        <rFont val="宋体"/>
        <family val="3"/>
        <charset val="134"/>
      </rPr>
      <t>日</t>
    </r>
    <phoneticPr fontId="15" type="noConversion"/>
  </si>
  <si>
    <r>
      <rPr>
        <sz val="12"/>
        <color indexed="8"/>
        <rFont val="微软雅黑"/>
        <family val="2"/>
        <charset val="134"/>
      </rPr>
      <t>野外伤员转运</t>
    </r>
    <r>
      <rPr>
        <sz val="12"/>
        <color indexed="8"/>
        <rFont val="Arial"/>
        <family val="2"/>
      </rPr>
      <t>LME (</t>
    </r>
    <r>
      <rPr>
        <sz val="12"/>
        <color indexed="8"/>
        <rFont val="微软雅黑"/>
        <family val="2"/>
        <charset val="134"/>
      </rPr>
      <t>抬起、搬运和解救</t>
    </r>
    <r>
      <rPr>
        <sz val="12"/>
        <color indexed="8"/>
        <rFont val="Arial"/>
        <family val="2"/>
      </rPr>
      <t xml:space="preserve">) </t>
    </r>
    <phoneticPr fontId="15" type="noConversion"/>
  </si>
  <si>
    <t>注：日期栏课程黄色为周末；课程栏红色字体为必修课，出勤为“1”；蓝色字体为全勤；应APD建议统计表仅记录出勤人员的出勤记录。</t>
    <phoneticPr fontId="15" type="noConversion"/>
  </si>
  <si>
    <r>
      <rPr>
        <sz val="14"/>
        <color theme="1"/>
        <rFont val="宋体"/>
        <family val="3"/>
        <charset val="134"/>
      </rPr>
      <t>备注</t>
    </r>
  </si>
  <si>
    <t>日期栏课程黄色为周末；课程栏红色字体为必修课，出勤为“1”，应APD建议统计表仅记录出勤人员的出勤记录。</t>
    <phoneticPr fontId="15" type="noConversion"/>
  </si>
  <si>
    <r>
      <t>11</t>
    </r>
    <r>
      <rPr>
        <sz val="10"/>
        <color indexed="8"/>
        <rFont val="宋体"/>
        <family val="3"/>
        <charset val="134"/>
      </rPr>
      <t>月</t>
    </r>
    <r>
      <rPr>
        <b/>
        <sz val="10"/>
        <color indexed="8"/>
        <rFont val="Arial"/>
        <family val="2"/>
      </rPr>
      <t>22</t>
    </r>
    <r>
      <rPr>
        <sz val="10"/>
        <color indexed="8"/>
        <rFont val="宋体"/>
        <family val="3"/>
        <charset val="134"/>
      </rPr>
      <t>日</t>
    </r>
    <phoneticPr fontId="15" type="noConversion"/>
  </si>
  <si>
    <r>
      <t>11</t>
    </r>
    <r>
      <rPr>
        <sz val="10"/>
        <color indexed="8"/>
        <rFont val="宋体"/>
        <family val="3"/>
        <charset val="134"/>
      </rPr>
      <t>月</t>
    </r>
    <r>
      <rPr>
        <b/>
        <sz val="10"/>
        <color indexed="8"/>
        <rFont val="Arial"/>
        <family val="2"/>
      </rPr>
      <t>24</t>
    </r>
    <r>
      <rPr>
        <sz val="10"/>
        <color indexed="8"/>
        <rFont val="宋体"/>
        <family val="3"/>
        <charset val="134"/>
      </rPr>
      <t>日</t>
    </r>
  </si>
  <si>
    <r>
      <t>11</t>
    </r>
    <r>
      <rPr>
        <sz val="10"/>
        <color indexed="8"/>
        <rFont val="宋体"/>
        <family val="3"/>
        <charset val="134"/>
      </rPr>
      <t>月</t>
    </r>
    <r>
      <rPr>
        <b/>
        <sz val="10"/>
        <color indexed="8"/>
        <rFont val="Arial"/>
        <family val="2"/>
      </rPr>
      <t>26</t>
    </r>
    <r>
      <rPr>
        <sz val="10"/>
        <color indexed="8"/>
        <rFont val="宋体"/>
        <family val="3"/>
        <charset val="134"/>
      </rPr>
      <t>日</t>
    </r>
  </si>
  <si>
    <r>
      <t>11</t>
    </r>
    <r>
      <rPr>
        <sz val="10"/>
        <color indexed="8"/>
        <rFont val="宋体"/>
        <family val="3"/>
        <charset val="134"/>
      </rPr>
      <t>月</t>
    </r>
    <r>
      <rPr>
        <b/>
        <sz val="10"/>
        <color indexed="8"/>
        <rFont val="Arial"/>
        <family val="2"/>
      </rPr>
      <t>27</t>
    </r>
    <r>
      <rPr>
        <sz val="10"/>
        <color indexed="8"/>
        <rFont val="宋体"/>
        <family val="3"/>
        <charset val="134"/>
      </rPr>
      <t>日</t>
    </r>
  </si>
  <si>
    <r>
      <t>11</t>
    </r>
    <r>
      <rPr>
        <sz val="10"/>
        <color indexed="8"/>
        <rFont val="宋体"/>
        <family val="3"/>
        <charset val="134"/>
      </rPr>
      <t>月</t>
    </r>
    <r>
      <rPr>
        <b/>
        <sz val="10"/>
        <color indexed="8"/>
        <rFont val="Arial"/>
        <family val="2"/>
      </rPr>
      <t>29</t>
    </r>
    <r>
      <rPr>
        <sz val="10"/>
        <color indexed="8"/>
        <rFont val="宋体"/>
        <family val="3"/>
        <charset val="134"/>
      </rPr>
      <t>日</t>
    </r>
  </si>
  <si>
    <r>
      <t>12</t>
    </r>
    <r>
      <rPr>
        <sz val="10"/>
        <color indexed="8"/>
        <rFont val="宋体"/>
        <family val="3"/>
        <charset val="134"/>
      </rPr>
      <t>月</t>
    </r>
    <r>
      <rPr>
        <b/>
        <sz val="10"/>
        <color indexed="8"/>
        <rFont val="Arial"/>
        <family val="2"/>
      </rPr>
      <t>01</t>
    </r>
    <r>
      <rPr>
        <sz val="10"/>
        <color indexed="8"/>
        <rFont val="宋体"/>
        <family val="3"/>
        <charset val="134"/>
      </rPr>
      <t>日</t>
    </r>
  </si>
  <si>
    <r>
      <t>12</t>
    </r>
    <r>
      <rPr>
        <sz val="10"/>
        <color indexed="8"/>
        <rFont val="宋体"/>
        <family val="3"/>
        <charset val="134"/>
      </rPr>
      <t>月</t>
    </r>
    <r>
      <rPr>
        <b/>
        <sz val="10"/>
        <color indexed="8"/>
        <rFont val="Arial"/>
        <family val="2"/>
      </rPr>
      <t>03</t>
    </r>
    <r>
      <rPr>
        <sz val="10"/>
        <color indexed="8"/>
        <rFont val="宋体"/>
        <family val="3"/>
        <charset val="134"/>
      </rPr>
      <t>日</t>
    </r>
  </si>
  <si>
    <r>
      <t>12</t>
    </r>
    <r>
      <rPr>
        <sz val="10"/>
        <color indexed="8"/>
        <rFont val="宋体"/>
        <family val="3"/>
        <charset val="134"/>
      </rPr>
      <t>月</t>
    </r>
    <r>
      <rPr>
        <b/>
        <sz val="10"/>
        <color indexed="8"/>
        <rFont val="Arial"/>
        <family val="2"/>
      </rPr>
      <t>04</t>
    </r>
    <r>
      <rPr>
        <sz val="10"/>
        <color indexed="8"/>
        <rFont val="宋体"/>
        <family val="3"/>
        <charset val="134"/>
      </rPr>
      <t>日</t>
    </r>
  </si>
  <si>
    <r>
      <t>12</t>
    </r>
    <r>
      <rPr>
        <sz val="10"/>
        <color indexed="8"/>
        <rFont val="宋体"/>
        <family val="3"/>
        <charset val="134"/>
      </rPr>
      <t>月</t>
    </r>
    <r>
      <rPr>
        <b/>
        <sz val="10"/>
        <color indexed="8"/>
        <rFont val="Arial"/>
        <family val="2"/>
      </rPr>
      <t>06</t>
    </r>
    <r>
      <rPr>
        <sz val="10"/>
        <color indexed="8"/>
        <rFont val="宋体"/>
        <family val="3"/>
        <charset val="134"/>
      </rPr>
      <t>日</t>
    </r>
  </si>
  <si>
    <r>
      <t>12</t>
    </r>
    <r>
      <rPr>
        <sz val="10"/>
        <color indexed="8"/>
        <rFont val="宋体"/>
        <family val="3"/>
        <charset val="134"/>
      </rPr>
      <t>月</t>
    </r>
    <r>
      <rPr>
        <b/>
        <sz val="10"/>
        <color indexed="8"/>
        <rFont val="Arial"/>
        <family val="2"/>
      </rPr>
      <t>08</t>
    </r>
    <r>
      <rPr>
        <sz val="10"/>
        <color indexed="8"/>
        <rFont val="宋体"/>
        <family val="3"/>
        <charset val="134"/>
      </rPr>
      <t>日</t>
    </r>
  </si>
  <si>
    <r>
      <t>12</t>
    </r>
    <r>
      <rPr>
        <sz val="10"/>
        <color indexed="8"/>
        <rFont val="宋体"/>
        <family val="3"/>
        <charset val="134"/>
      </rPr>
      <t>月</t>
    </r>
    <r>
      <rPr>
        <b/>
        <sz val="10"/>
        <color indexed="8"/>
        <rFont val="Arial"/>
        <family val="2"/>
      </rPr>
      <t>10</t>
    </r>
    <r>
      <rPr>
        <sz val="10"/>
        <color indexed="8"/>
        <rFont val="宋体"/>
        <family val="3"/>
        <charset val="134"/>
      </rPr>
      <t>日</t>
    </r>
  </si>
  <si>
    <r>
      <t>12</t>
    </r>
    <r>
      <rPr>
        <sz val="10"/>
        <color indexed="8"/>
        <rFont val="宋体"/>
        <family val="3"/>
        <charset val="134"/>
      </rPr>
      <t>月</t>
    </r>
    <r>
      <rPr>
        <b/>
        <sz val="10"/>
        <color indexed="8"/>
        <rFont val="Arial"/>
        <family val="2"/>
      </rPr>
      <t>11</t>
    </r>
    <r>
      <rPr>
        <sz val="10"/>
        <color indexed="8"/>
        <rFont val="宋体"/>
        <family val="3"/>
        <charset val="134"/>
      </rPr>
      <t>日</t>
    </r>
  </si>
  <si>
    <r>
      <rPr>
        <sz val="9"/>
        <color indexed="8"/>
        <rFont val="宋体"/>
        <charset val="134"/>
      </rPr>
      <t>（下午）医药包的配置和使用</t>
    </r>
    <r>
      <rPr>
        <sz val="9"/>
        <color indexed="8"/>
        <rFont val="Arial"/>
        <family val="2"/>
      </rPr>
      <t>/</t>
    </r>
    <r>
      <rPr>
        <sz val="9"/>
        <color indexed="8"/>
        <rFont val="宋体"/>
        <charset val="134"/>
      </rPr>
      <t>野外伤员转运</t>
    </r>
    <r>
      <rPr>
        <sz val="9"/>
        <color indexed="8"/>
        <rFont val="Arial"/>
        <family val="2"/>
      </rPr>
      <t>LME</t>
    </r>
    <phoneticPr fontId="15" type="noConversion"/>
  </si>
  <si>
    <r>
      <rPr>
        <b/>
        <sz val="10"/>
        <color indexed="8"/>
        <rFont val="宋体"/>
        <family val="3"/>
        <charset val="134"/>
      </rPr>
      <t>序号</t>
    </r>
  </si>
  <si>
    <r>
      <t>11.26</t>
    </r>
    <r>
      <rPr>
        <b/>
        <sz val="10"/>
        <color indexed="8"/>
        <rFont val="宋体"/>
        <family val="3"/>
        <charset val="134"/>
      </rPr>
      <t>上午</t>
    </r>
    <phoneticPr fontId="15" type="noConversion"/>
  </si>
  <si>
    <r>
      <t>11.26</t>
    </r>
    <r>
      <rPr>
        <b/>
        <sz val="10"/>
        <color indexed="8"/>
        <rFont val="宋体"/>
        <family val="3"/>
        <charset val="134"/>
      </rPr>
      <t>下午</t>
    </r>
    <phoneticPr fontId="15" type="noConversion"/>
  </si>
  <si>
    <r>
      <t>11.27</t>
    </r>
    <r>
      <rPr>
        <b/>
        <sz val="10"/>
        <color indexed="8"/>
        <rFont val="宋体"/>
        <family val="3"/>
        <charset val="134"/>
      </rPr>
      <t>上午</t>
    </r>
    <phoneticPr fontId="15" type="noConversion"/>
  </si>
  <si>
    <r>
      <t>11.27</t>
    </r>
    <r>
      <rPr>
        <b/>
        <sz val="10"/>
        <color indexed="8"/>
        <rFont val="宋体"/>
        <family val="3"/>
        <charset val="134"/>
      </rPr>
      <t>下午</t>
    </r>
    <phoneticPr fontId="15" type="noConversion"/>
  </si>
  <si>
    <r>
      <t>12.03</t>
    </r>
    <r>
      <rPr>
        <b/>
        <sz val="10"/>
        <color indexed="8"/>
        <rFont val="宋体"/>
        <family val="3"/>
        <charset val="134"/>
      </rPr>
      <t>上午</t>
    </r>
    <phoneticPr fontId="15" type="noConversion"/>
  </si>
  <si>
    <r>
      <t>12.03</t>
    </r>
    <r>
      <rPr>
        <b/>
        <sz val="10"/>
        <color indexed="8"/>
        <rFont val="宋体"/>
        <family val="3"/>
        <charset val="134"/>
      </rPr>
      <t>下午</t>
    </r>
    <phoneticPr fontId="15" type="noConversion"/>
  </si>
  <si>
    <r>
      <t>12.04</t>
    </r>
    <r>
      <rPr>
        <b/>
        <sz val="10"/>
        <color indexed="8"/>
        <rFont val="宋体"/>
        <family val="3"/>
        <charset val="134"/>
      </rPr>
      <t>上午</t>
    </r>
    <phoneticPr fontId="15" type="noConversion"/>
  </si>
  <si>
    <r>
      <t>12.04</t>
    </r>
    <r>
      <rPr>
        <b/>
        <sz val="10"/>
        <color indexed="8"/>
        <rFont val="宋体"/>
        <family val="3"/>
        <charset val="134"/>
      </rPr>
      <t>下午</t>
    </r>
    <phoneticPr fontId="15" type="noConversion"/>
  </si>
  <si>
    <r>
      <t>12.10</t>
    </r>
    <r>
      <rPr>
        <b/>
        <sz val="10"/>
        <color indexed="8"/>
        <rFont val="宋体"/>
        <family val="3"/>
        <charset val="134"/>
      </rPr>
      <t>上午</t>
    </r>
    <phoneticPr fontId="15" type="noConversion"/>
  </si>
  <si>
    <r>
      <t>12.10</t>
    </r>
    <r>
      <rPr>
        <b/>
        <sz val="10"/>
        <color indexed="8"/>
        <rFont val="宋体"/>
        <family val="3"/>
        <charset val="134"/>
      </rPr>
      <t>下午</t>
    </r>
    <phoneticPr fontId="15" type="noConversion"/>
  </si>
  <si>
    <r>
      <t>12.11</t>
    </r>
    <r>
      <rPr>
        <b/>
        <sz val="10"/>
        <color indexed="8"/>
        <rFont val="宋体"/>
        <family val="3"/>
        <charset val="134"/>
      </rPr>
      <t>上午</t>
    </r>
    <phoneticPr fontId="15" type="noConversion"/>
  </si>
  <si>
    <r>
      <t>12.11</t>
    </r>
    <r>
      <rPr>
        <b/>
        <sz val="10"/>
        <color indexed="8"/>
        <rFont val="宋体"/>
        <family val="3"/>
        <charset val="134"/>
      </rPr>
      <t>下午</t>
    </r>
    <phoneticPr fontId="15" type="noConversion"/>
  </si>
  <si>
    <t>孙黎</t>
    <phoneticPr fontId="15" type="noConversion"/>
  </si>
  <si>
    <t>陈艳                 谢孝军</t>
    <phoneticPr fontId="15" type="noConversion"/>
  </si>
  <si>
    <r>
      <rPr>
        <b/>
        <sz val="12"/>
        <color indexed="8"/>
        <rFont val="宋体"/>
        <family val="3"/>
        <charset val="134"/>
      </rPr>
      <t>序号</t>
    </r>
    <phoneticPr fontId="15" type="noConversion"/>
  </si>
  <si>
    <r>
      <rPr>
        <b/>
        <sz val="12"/>
        <color indexed="8"/>
        <rFont val="宋体"/>
        <family val="3"/>
        <charset val="134"/>
      </rPr>
      <t>编号</t>
    </r>
    <phoneticPr fontId="15" type="noConversion"/>
  </si>
  <si>
    <r>
      <rPr>
        <b/>
        <sz val="12"/>
        <color indexed="8"/>
        <rFont val="宋体"/>
        <family val="3"/>
        <charset val="134"/>
      </rPr>
      <t>姓名</t>
    </r>
    <phoneticPr fontId="15" type="noConversion"/>
  </si>
  <si>
    <t>贾贵廷</t>
    <phoneticPr fontId="15" type="noConversion"/>
  </si>
  <si>
    <t>（下午）伤口处理与止血包扎</t>
    <phoneticPr fontId="15" type="noConversion"/>
  </si>
  <si>
    <t>（晚间）救援志愿者的职责与角色</t>
    <phoneticPr fontId="15" type="noConversion"/>
  </si>
  <si>
    <t>（晚间）救援装备介绍及配备标准</t>
    <phoneticPr fontId="15" type="noConversion"/>
  </si>
  <si>
    <t>（晚间）公益救援联合组织架构规章制度</t>
    <phoneticPr fontId="15" type="noConversion"/>
  </si>
  <si>
    <t>（上午）野外急救病患评估系统基础</t>
    <phoneticPr fontId="15" type="noConversion"/>
  </si>
  <si>
    <t xml:space="preserve">（下午）医药包的配置和使用、野外伤员转运LME
</t>
    <phoneticPr fontId="15" type="noConversion"/>
  </si>
  <si>
    <t>（上午）通讯基础、理论搜索基础理论</t>
    <phoneticPr fontId="15" type="noConversion"/>
  </si>
  <si>
    <r>
      <rPr>
        <sz val="14"/>
        <color indexed="8"/>
        <rFont val="宋体"/>
        <charset val="134"/>
      </rPr>
      <t>注：日期栏课程黄色为周末；课程栏红色字体为必修课，出勤为“1”；应</t>
    </r>
    <r>
      <rPr>
        <sz val="14"/>
        <color indexed="8"/>
        <rFont val="Arial"/>
        <family val="2"/>
      </rPr>
      <t>APD</t>
    </r>
    <r>
      <rPr>
        <sz val="14"/>
        <color indexed="8"/>
        <rFont val="宋体"/>
        <charset val="134"/>
      </rPr>
      <t>建议统计表仅记录出勤人员记录；本期确认报名共8名志愿者，其中最高出勤率为</t>
    </r>
    <r>
      <rPr>
        <sz val="14"/>
        <color indexed="8"/>
        <rFont val="Arial"/>
        <family val="2"/>
      </rPr>
      <t>16049</t>
    </r>
    <r>
      <rPr>
        <sz val="14"/>
        <color indexed="8"/>
        <rFont val="宋体"/>
        <charset val="134"/>
      </rPr>
      <t>李振勋（</t>
    </r>
    <r>
      <rPr>
        <sz val="14"/>
        <color indexed="8"/>
        <rFont val="Arial"/>
        <family val="2"/>
      </rPr>
      <t>16</t>
    </r>
    <r>
      <rPr>
        <sz val="14"/>
        <color indexed="8"/>
        <rFont val="宋体"/>
        <charset val="134"/>
      </rPr>
      <t>节课），其余志愿者为补课人员。</t>
    </r>
    <phoneticPr fontId="15" type="noConversion"/>
  </si>
  <si>
    <t>此栏为缺勤人员</t>
    <phoneticPr fontId="15" type="noConversion"/>
  </si>
  <si>
    <t>2016深圳公益救援队（SRVF）初级救援培训课程必修课一览表</t>
    <phoneticPr fontId="15" type="noConversion"/>
  </si>
  <si>
    <r>
      <rPr>
        <b/>
        <sz val="12"/>
        <color indexed="8"/>
        <rFont val="宋体"/>
        <family val="3"/>
        <charset val="134"/>
      </rPr>
      <t>缺席人数（0）</t>
    </r>
    <phoneticPr fontId="15" type="noConversion"/>
  </si>
  <si>
    <r>
      <rPr>
        <b/>
        <sz val="12"/>
        <color indexed="8"/>
        <rFont val="宋体"/>
        <family val="3"/>
        <charset val="134"/>
      </rPr>
      <t>参加人数</t>
    </r>
    <phoneticPr fontId="15" type="noConversion"/>
  </si>
  <si>
    <r>
      <rPr>
        <sz val="12"/>
        <color indexed="8"/>
        <rFont val="宋体"/>
        <charset val="134"/>
      </rPr>
      <t>陆经</t>
    </r>
    <r>
      <rPr>
        <sz val="12"/>
        <color indexed="8"/>
        <rFont val="宋体 (正文)"/>
        <family val="1"/>
        <charset val="134"/>
      </rPr>
      <t>珊</t>
    </r>
    <phoneticPr fontId="15" type="noConversion"/>
  </si>
  <si>
    <r>
      <t>121</t>
    </r>
    <r>
      <rPr>
        <b/>
        <sz val="12"/>
        <color theme="1"/>
        <rFont val="宋体"/>
        <charset val="134"/>
      </rPr>
      <t>人</t>
    </r>
    <phoneticPr fontId="15" type="noConversion"/>
  </si>
  <si>
    <r>
      <t>24</t>
    </r>
    <r>
      <rPr>
        <b/>
        <sz val="12"/>
        <color theme="1"/>
        <rFont val="宋体"/>
        <charset val="134"/>
      </rPr>
      <t>人</t>
    </r>
    <phoneticPr fontId="15" type="noConversion"/>
  </si>
  <si>
    <r>
      <t>33</t>
    </r>
    <r>
      <rPr>
        <b/>
        <sz val="12"/>
        <color theme="1"/>
        <rFont val="宋体"/>
        <charset val="134"/>
      </rPr>
      <t>人</t>
    </r>
    <phoneticPr fontId="15" type="noConversion"/>
  </si>
  <si>
    <r>
      <t>7</t>
    </r>
    <r>
      <rPr>
        <b/>
        <sz val="12"/>
        <color theme="1"/>
        <rFont val="宋体"/>
        <charset val="134"/>
      </rPr>
      <t>人</t>
    </r>
    <phoneticPr fontId="15" type="noConversion"/>
  </si>
  <si>
    <r>
      <t>96</t>
    </r>
    <r>
      <rPr>
        <b/>
        <sz val="12"/>
        <color theme="1"/>
        <rFont val="宋体"/>
        <charset val="134"/>
      </rPr>
      <t>人</t>
    </r>
    <phoneticPr fontId="15" type="noConversion"/>
  </si>
  <si>
    <r>
      <rPr>
        <b/>
        <sz val="18"/>
        <color theme="1"/>
        <rFont val="宋体"/>
        <charset val="134"/>
      </rPr>
      <t xml:space="preserve">    我队2016年共举办了三期《初级救援培训》课程，分别为第十二期、第十三期和第十四期，共128人报名或空降参加，实际出勤人数为121人，96人完成必修课程，其中24人全勤。
*第十二期共有66人参加，合计657人次参加，其中人数最多 62人来上 《救援现场管理与检伤分类 》，最少 8人来上《水上救援装备实操》。本期培训全勤的同学有10位： 16010 陈名原、16033黄艳玲、16059刘 涵、16069刘学峰、16071刘鹰志、16083彭津津、16109 王连林、16127 杨国强、16131游湘云、16151邹 娴;
*第十三期共有75人参加，合计574人次参加，其中最多54人来上《救援志愿者的职责与角色》，最少各18人来上《水上救援装备实操》、《保护站设置下降技术练习》和《保护站设置下降技术练习》。本期培训全勤的同学有14位：16017邓安华、16026韩晓方、16048李泽文、16053林耿丰、16097王坤元、16098 王滩、16116吴耀兰、16118吴红庄、16124熊珺、16128杨晓辉、16133袁志文、16134曾宪锋、16138张姗姗、16147朱保荣;
* 第十四期共有67人参加（8名为14期学员，其余为补课人员），合计312人次参加，其中最多43人来上《通讯基础理论搜索基础理论》，最少各9人来上《救援志愿者的职责与角色》、《救援现场管理与检伤分类》和《水上救援装备实操》。本期培训出勤率最高的同学为16049李振勋。
每位志愿者的出勤登记以第一次参加培训的课程期数为主，其他期为补课；同一课程重复上亦以第一次上课的记录为主。
</t>
    </r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</si>
</sst>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&quot; &quot;"/>
    <numFmt numFmtId="177" formatCode="0.00&quot; &quot;;\(0.00\)"/>
  </numFmts>
  <fonts count="90" x14ac:knownFonts="1">
    <font>
      <sz val="11"/>
      <color indexed="8"/>
      <name val="宋体"/>
    </font>
    <font>
      <sz val="14"/>
      <color indexed="8"/>
      <name val="宋体"/>
      <charset val="134"/>
    </font>
    <font>
      <sz val="18"/>
      <color indexed="8"/>
      <name val="宋体"/>
      <charset val="134"/>
    </font>
    <font>
      <sz val="12"/>
      <color indexed="8"/>
      <name val="宋体"/>
      <charset val="134"/>
    </font>
    <font>
      <sz val="9"/>
      <color indexed="8"/>
      <name val="宋体"/>
      <charset val="134"/>
    </font>
    <font>
      <b/>
      <sz val="11"/>
      <color indexed="8"/>
      <name val="宋体 (正文)"/>
      <family val="1"/>
      <charset val="134"/>
    </font>
    <font>
      <sz val="11"/>
      <color indexed="8"/>
      <name val="宋体 (正文)"/>
      <family val="1"/>
      <charset val="134"/>
    </font>
    <font>
      <sz val="10"/>
      <color indexed="8"/>
      <name val="宋体"/>
      <family val="3"/>
      <charset val="134"/>
    </font>
    <font>
      <sz val="12"/>
      <color indexed="8"/>
      <name val="宋体 (正文)"/>
      <family val="1"/>
      <charset val="134"/>
    </font>
    <font>
      <b/>
      <sz val="12"/>
      <color indexed="8"/>
      <name val="宋体 (正文)"/>
      <family val="1"/>
      <charset val="134"/>
    </font>
    <font>
      <sz val="14"/>
      <color indexed="14"/>
      <name val="宋体"/>
      <family val="3"/>
      <charset val="134"/>
    </font>
    <font>
      <sz val="9"/>
      <color indexed="8"/>
      <name val="Helvetica"/>
    </font>
    <font>
      <b/>
      <sz val="9"/>
      <color indexed="8"/>
      <name val="Helvetica"/>
    </font>
    <font>
      <sz val="9"/>
      <color indexed="22"/>
      <name val="宋体"/>
      <family val="3"/>
      <charset val="134"/>
    </font>
    <font>
      <b/>
      <sz val="18"/>
      <color indexed="8"/>
      <name val="Arial"/>
      <family val="2"/>
    </font>
    <font>
      <sz val="9"/>
      <name val="宋体"/>
      <family val="3"/>
      <charset val="134"/>
    </font>
    <font>
      <sz val="14"/>
      <color indexed="8"/>
      <name val="Arial"/>
      <family val="2"/>
    </font>
    <font>
      <b/>
      <sz val="14"/>
      <color indexed="8"/>
      <name val="Arial"/>
      <family val="2"/>
    </font>
    <font>
      <b/>
      <sz val="14"/>
      <color indexed="8"/>
      <name val="宋体"/>
      <family val="3"/>
      <charset val="134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b/>
      <sz val="12"/>
      <color indexed="8"/>
      <name val="宋体"/>
      <family val="3"/>
      <charset val="134"/>
    </font>
    <font>
      <b/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name val="宋体"/>
      <family val="3"/>
      <charset val="134"/>
    </font>
    <font>
      <b/>
      <sz val="12"/>
      <color indexed="12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宋体"/>
      <family val="3"/>
      <charset val="134"/>
    </font>
    <font>
      <u/>
      <sz val="11"/>
      <color theme="10"/>
      <name val="宋体"/>
      <family val="3"/>
      <charset val="134"/>
    </font>
    <font>
      <u/>
      <sz val="11"/>
      <color theme="11"/>
      <name val="宋体"/>
      <family val="3"/>
      <charset val="134"/>
    </font>
    <font>
      <b/>
      <sz val="11"/>
      <color rgb="FF000000"/>
      <name val="宋体 (正文)"/>
      <charset val="134"/>
    </font>
    <font>
      <sz val="11"/>
      <color indexed="8"/>
      <name val="Arial"/>
      <family val="2"/>
    </font>
    <font>
      <b/>
      <sz val="20"/>
      <color indexed="8"/>
      <name val="Arial"/>
      <family val="2"/>
    </font>
    <font>
      <b/>
      <sz val="20"/>
      <color indexed="8"/>
      <name val="微软雅黑"/>
      <family val="2"/>
      <charset val="134"/>
    </font>
    <font>
      <sz val="14"/>
      <color indexed="8"/>
      <name val="微软雅黑"/>
      <family val="2"/>
      <charset val="134"/>
    </font>
    <font>
      <b/>
      <sz val="14"/>
      <color indexed="8"/>
      <name val="微软雅黑"/>
      <family val="2"/>
      <charset val="134"/>
    </font>
    <font>
      <b/>
      <sz val="12"/>
      <color indexed="8"/>
      <name val="微软雅黑"/>
      <family val="2"/>
      <charset val="134"/>
    </font>
    <font>
      <sz val="12"/>
      <color indexed="8"/>
      <name val="微软雅黑"/>
      <family val="2"/>
      <charset val="134"/>
    </font>
    <font>
      <sz val="16"/>
      <color indexed="8"/>
      <name val="宋体"/>
      <family val="3"/>
      <charset val="134"/>
    </font>
    <font>
      <sz val="11"/>
      <name val="宋体"/>
      <family val="3"/>
      <charset val="134"/>
    </font>
    <font>
      <sz val="9"/>
      <color theme="1"/>
      <name val="宋体"/>
      <family val="3"/>
      <charset val="134"/>
    </font>
    <font>
      <sz val="14"/>
      <color theme="1"/>
      <name val="宋体"/>
      <family val="3"/>
      <charset val="134"/>
    </font>
    <font>
      <b/>
      <sz val="14"/>
      <color theme="1"/>
      <name val="Helvetica"/>
    </font>
    <font>
      <b/>
      <sz val="14"/>
      <color theme="1"/>
      <name val="宋体"/>
      <family val="3"/>
      <charset val="134"/>
    </font>
    <font>
      <sz val="10"/>
      <color rgb="FFFF0000"/>
      <name val="宋体"/>
      <family val="3"/>
      <charset val="134"/>
    </font>
    <font>
      <sz val="18"/>
      <color indexed="8"/>
      <name val="Arial"/>
      <family val="2"/>
    </font>
    <font>
      <sz val="10"/>
      <color rgb="FFFF0000"/>
      <name val="Arial"/>
      <family val="2"/>
    </font>
    <font>
      <sz val="9"/>
      <color indexed="8"/>
      <name val="Arial"/>
      <family val="2"/>
    </font>
    <font>
      <sz val="9"/>
      <color indexed="22"/>
      <name val="Arial"/>
      <family val="2"/>
    </font>
    <font>
      <sz val="14"/>
      <color indexed="14"/>
      <name val="Arial"/>
      <family val="2"/>
    </font>
    <font>
      <sz val="14"/>
      <color rgb="FF000000"/>
      <name val="Arial"/>
      <family val="2"/>
    </font>
    <font>
      <sz val="14"/>
      <color indexed="23"/>
      <name val="Arial"/>
      <family val="2"/>
    </font>
    <font>
      <sz val="9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9"/>
      <color indexed="22"/>
      <name val="Arial"/>
      <family val="2"/>
    </font>
    <font>
      <b/>
      <sz val="12"/>
      <color rgb="FFFF0000"/>
      <name val="Arial"/>
      <family val="2"/>
    </font>
    <font>
      <b/>
      <sz val="12"/>
      <color rgb="FFFF0000"/>
      <name val="宋体"/>
      <charset val="134"/>
    </font>
    <font>
      <sz val="12"/>
      <color theme="1"/>
      <name val="Arial"/>
      <family val="2"/>
    </font>
    <font>
      <sz val="12"/>
      <color indexed="22"/>
      <name val="Arial"/>
      <family val="2"/>
    </font>
    <font>
      <b/>
      <sz val="12"/>
      <color theme="1"/>
      <name val="Arial"/>
      <family val="2"/>
    </font>
    <font>
      <sz val="12"/>
      <color theme="1"/>
      <name val="宋体"/>
      <family val="3"/>
      <charset val="134"/>
    </font>
    <font>
      <sz val="12"/>
      <color rgb="FF000000"/>
      <name val="Arial"/>
      <family val="2"/>
    </font>
    <font>
      <b/>
      <sz val="12"/>
      <color rgb="FF000000"/>
      <name val="Arial"/>
    </font>
    <font>
      <b/>
      <sz val="20"/>
      <color indexed="8"/>
      <name val="宋体"/>
      <charset val="134"/>
    </font>
    <font>
      <sz val="10"/>
      <color indexed="8"/>
      <name val="Verdana"/>
    </font>
    <font>
      <b/>
      <sz val="12"/>
      <color theme="1"/>
      <name val="宋体"/>
      <charset val="134"/>
    </font>
    <font>
      <sz val="14"/>
      <color indexed="8"/>
      <name val="宋体 (正文)"/>
      <family val="1"/>
      <charset val="134"/>
    </font>
    <font>
      <b/>
      <sz val="14"/>
      <color indexed="8"/>
      <name val="宋体 (正文)"/>
      <family val="1"/>
      <charset val="134"/>
    </font>
    <font>
      <b/>
      <sz val="12"/>
      <color theme="1"/>
      <name val="Helvetica"/>
    </font>
    <font>
      <b/>
      <sz val="16"/>
      <color indexed="14"/>
      <name val="微软雅黑"/>
    </font>
    <font>
      <b/>
      <sz val="14"/>
      <color theme="1"/>
      <name val="微软雅黑"/>
      <charset val="134"/>
    </font>
    <font>
      <sz val="10"/>
      <name val="宋体"/>
      <charset val="134"/>
    </font>
    <font>
      <sz val="10"/>
      <color indexed="14"/>
      <name val="宋体"/>
      <charset val="134"/>
    </font>
    <font>
      <b/>
      <sz val="18"/>
      <color indexed="8"/>
      <name val="微软雅黑"/>
      <charset val="134"/>
    </font>
    <font>
      <b/>
      <sz val="12"/>
      <color indexed="22"/>
      <name val="Arial"/>
      <family val="2"/>
    </font>
    <font>
      <b/>
      <sz val="11"/>
      <name val="宋体"/>
      <charset val="134"/>
    </font>
    <font>
      <b/>
      <sz val="11"/>
      <name val="Arial"/>
    </font>
    <font>
      <b/>
      <sz val="20"/>
      <color rgb="FF000090"/>
      <name val="宋体"/>
      <charset val="134"/>
    </font>
    <font>
      <b/>
      <sz val="20"/>
      <color rgb="FF0000FF"/>
      <name val="Arial"/>
    </font>
    <font>
      <b/>
      <sz val="14"/>
      <name val="宋体"/>
      <family val="3"/>
      <charset val="134"/>
    </font>
    <font>
      <b/>
      <sz val="11"/>
      <color indexed="8"/>
      <name val="宋体"/>
      <charset val="134"/>
    </font>
    <font>
      <b/>
      <sz val="10"/>
      <color rgb="FFFF0000"/>
      <name val="Arial"/>
      <family val="2"/>
    </font>
    <font>
      <b/>
      <sz val="10"/>
      <color rgb="FFFF0000"/>
      <name val="宋体"/>
      <charset val="134"/>
    </font>
    <font>
      <sz val="11"/>
      <color theme="1"/>
      <name val="宋体"/>
    </font>
    <font>
      <b/>
      <sz val="18"/>
      <color theme="1"/>
      <name val="Arial"/>
    </font>
    <font>
      <b/>
      <sz val="18"/>
      <color theme="1"/>
      <name val="宋体"/>
      <charset val="134"/>
    </font>
    <font>
      <b/>
      <sz val="11"/>
      <color theme="1"/>
      <name val="Arial"/>
    </font>
  </fonts>
  <fills count="37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1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5"/>
        <bgColor auto="1"/>
      </patternFill>
    </fill>
    <fill>
      <patternFill patternType="solid">
        <fgColor indexed="18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9"/>
        <bgColor auto="1"/>
      </patternFill>
    </fill>
    <fill>
      <patternFill patternType="solid">
        <fgColor indexed="20"/>
        <bgColor auto="1"/>
      </patternFill>
    </fill>
    <fill>
      <patternFill patternType="solid">
        <fgColor indexed="21"/>
        <bgColor auto="1"/>
      </patternFill>
    </fill>
    <fill>
      <patternFill patternType="solid">
        <fgColor indexed="27"/>
        <bgColor auto="1"/>
      </patternFill>
    </fill>
    <fill>
      <patternFill patternType="solid">
        <fgColor rgb="FFCC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EEF3"/>
        <bgColor rgb="FF000000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50"/>
        <bgColor auto="1"/>
      </patternFill>
    </fill>
    <fill>
      <patternFill patternType="solid">
        <fgColor rgb="FF00B050"/>
        <bgColor rgb="FF000000"/>
      </patternFill>
    </fill>
    <fill>
      <patternFill patternType="solid">
        <fgColor rgb="FFFFFF00"/>
        <bgColor auto="1"/>
      </patternFill>
    </fill>
    <fill>
      <patternFill patternType="solid">
        <fgColor rgb="FFFFFF00"/>
        <bgColor rgb="FF000000"/>
      </patternFill>
    </fill>
    <fill>
      <patternFill patternType="solid">
        <fgColor rgb="FFF625FF"/>
        <bgColor indexed="64"/>
      </patternFill>
    </fill>
    <fill>
      <patternFill patternType="solid">
        <fgColor rgb="FFFE56FF"/>
        <bgColor indexed="64"/>
      </patternFill>
    </fill>
    <fill>
      <patternFill patternType="solid">
        <fgColor rgb="FFFB5BE8"/>
        <bgColor indexed="64"/>
      </patternFill>
    </fill>
    <fill>
      <patternFill patternType="solid">
        <fgColor theme="9" tint="0.39997558519241921"/>
        <bgColor auto="1"/>
      </patternFill>
    </fill>
    <fill>
      <patternFill patternType="solid">
        <fgColor theme="9" tint="0.39997558519241921"/>
        <bgColor rgb="FF000000"/>
      </patternFill>
    </fill>
    <fill>
      <patternFill patternType="solid">
        <fgColor theme="9" tint="0.59999389629810485"/>
        <bgColor auto="1"/>
      </patternFill>
    </fill>
    <fill>
      <patternFill patternType="solid">
        <fgColor theme="9" tint="0.59999389629810485"/>
        <bgColor rgb="FF000000"/>
      </patternFill>
    </fill>
    <fill>
      <patternFill patternType="solid">
        <fgColor theme="9" tint="0.79998168889431442"/>
        <bgColor indexed="64"/>
      </patternFill>
    </fill>
  </fills>
  <borders count="91">
    <border>
      <left/>
      <right/>
      <top/>
      <bottom/>
      <diagonal/>
    </border>
    <border>
      <left style="thin">
        <color indexed="10"/>
      </left>
      <right/>
      <top style="thin">
        <color indexed="10"/>
      </top>
      <bottom/>
      <diagonal/>
    </border>
    <border>
      <left/>
      <right/>
      <top style="thin">
        <color indexed="10"/>
      </top>
      <bottom/>
      <diagonal/>
    </border>
    <border>
      <left/>
      <right style="thin">
        <color indexed="10"/>
      </right>
      <top style="thin">
        <color indexed="1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/>
      <bottom/>
      <diagonal/>
    </border>
    <border>
      <left/>
      <right style="thin">
        <color indexed="10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10"/>
      </left>
      <right/>
      <top style="thin">
        <color indexed="8"/>
      </top>
      <bottom style="thin">
        <color indexed="10"/>
      </bottom>
      <diagonal/>
    </border>
    <border>
      <left/>
      <right/>
      <top style="thin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/>
      <top/>
      <bottom style="thin">
        <color indexed="10"/>
      </bottom>
      <diagonal/>
    </border>
    <border>
      <left/>
      <right/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 style="thin">
        <color indexed="8"/>
      </bottom>
      <diagonal/>
    </border>
    <border>
      <left/>
      <right/>
      <top style="thin">
        <color indexed="10"/>
      </top>
      <bottom style="thin">
        <color indexed="8"/>
      </bottom>
      <diagonal/>
    </border>
    <border>
      <left/>
      <right style="thin">
        <color indexed="10"/>
      </right>
      <top style="thin">
        <color indexed="10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 style="thin">
        <color indexed="8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31"/>
      </right>
      <top style="thin">
        <color indexed="31"/>
      </top>
      <bottom style="thin">
        <color indexed="8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8"/>
      </bottom>
      <diagonal/>
    </border>
    <border>
      <left style="thin">
        <color indexed="8"/>
      </left>
      <right style="thin">
        <color indexed="31"/>
      </right>
      <top style="thin">
        <color indexed="8"/>
      </top>
      <bottom style="thin">
        <color indexed="8"/>
      </bottom>
      <diagonal/>
    </border>
    <border>
      <left style="thin">
        <color indexed="31"/>
      </left>
      <right style="thin">
        <color indexed="31"/>
      </right>
      <top style="thin">
        <color indexed="8"/>
      </top>
      <bottom style="thin">
        <color indexed="8"/>
      </bottom>
      <diagonal/>
    </border>
    <border>
      <left style="thin">
        <color indexed="3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31"/>
      </bottom>
      <diagonal/>
    </border>
    <border>
      <left style="thin">
        <color indexed="8"/>
      </left>
      <right style="thin">
        <color indexed="8"/>
      </right>
      <top style="thin">
        <color indexed="31"/>
      </top>
      <bottom style="thin">
        <color indexed="31"/>
      </bottom>
      <diagonal/>
    </border>
    <border>
      <left style="thin">
        <color indexed="8"/>
      </left>
      <right style="thin">
        <color indexed="8"/>
      </right>
      <top style="thin">
        <color indexed="31"/>
      </top>
      <bottom style="thin">
        <color indexed="8"/>
      </bottom>
      <diagonal/>
    </border>
    <border>
      <left style="thin">
        <color indexed="8"/>
      </left>
      <right style="thin">
        <color indexed="12"/>
      </right>
      <top style="thin">
        <color indexed="8"/>
      </top>
      <bottom style="thin">
        <color indexed="8"/>
      </bottom>
      <diagonal/>
    </border>
    <border>
      <left style="thin">
        <color indexed="12"/>
      </left>
      <right style="thin">
        <color indexed="12"/>
      </right>
      <top style="thin">
        <color indexed="8"/>
      </top>
      <bottom style="thin">
        <color indexed="8"/>
      </bottom>
      <diagonal/>
    </border>
    <border>
      <left style="thin">
        <color indexed="12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12"/>
      </bottom>
      <diagonal/>
    </border>
    <border>
      <left style="thin">
        <color indexed="8"/>
      </left>
      <right style="thin">
        <color indexed="8"/>
      </right>
      <top style="thin">
        <color indexed="12"/>
      </top>
      <bottom style="thin">
        <color indexed="12"/>
      </bottom>
      <diagonal/>
    </border>
    <border>
      <left style="thin">
        <color indexed="8"/>
      </left>
      <right style="thin">
        <color indexed="8"/>
      </right>
      <top style="thin">
        <color indexed="12"/>
      </top>
      <bottom style="thin">
        <color indexed="8"/>
      </bottom>
      <diagonal/>
    </border>
    <border diagonalDown="1">
      <left style="thin">
        <color indexed="8"/>
      </left>
      <right/>
      <top style="thin">
        <color indexed="8"/>
      </top>
      <bottom/>
      <diagonal style="thin">
        <color auto="1"/>
      </diagonal>
    </border>
    <border diagonalDown="1">
      <left/>
      <right style="thin">
        <color indexed="8"/>
      </right>
      <top style="thin">
        <color indexed="8"/>
      </top>
      <bottom/>
      <diagonal style="thin">
        <color auto="1"/>
      </diagonal>
    </border>
    <border diagonalDown="1">
      <left style="thin">
        <color indexed="8"/>
      </left>
      <right/>
      <top/>
      <bottom style="thin">
        <color indexed="8"/>
      </bottom>
      <diagonal style="thin">
        <color auto="1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auto="1"/>
      </diagonal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8"/>
      </right>
      <top style="medium">
        <color auto="1"/>
      </top>
      <bottom/>
      <diagonal/>
    </border>
    <border>
      <left style="thin">
        <color indexed="8"/>
      </left>
      <right style="thin">
        <color indexed="8"/>
      </right>
      <top style="medium">
        <color auto="1"/>
      </top>
      <bottom/>
      <diagonal/>
    </border>
    <border>
      <left style="thin">
        <color indexed="8"/>
      </left>
      <right/>
      <top style="medium">
        <color auto="1"/>
      </top>
      <bottom style="thin">
        <color indexed="8"/>
      </bottom>
      <diagonal/>
    </border>
    <border>
      <left/>
      <right/>
      <top style="medium">
        <color auto="1"/>
      </top>
      <bottom style="thin">
        <color indexed="8"/>
      </bottom>
      <diagonal/>
    </border>
    <border>
      <left/>
      <right style="thin">
        <color indexed="8"/>
      </right>
      <top style="medium">
        <color auto="1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auto="1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/>
      <top style="thin">
        <color indexed="8"/>
      </top>
      <bottom style="medium">
        <color auto="1"/>
      </bottom>
      <diagonal/>
    </border>
    <border>
      <left/>
      <right/>
      <top style="thin">
        <color indexed="8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indexed="8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 diagonalDown="1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auto="1"/>
      </diagonal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967">
    <xf numFmtId="0" fontId="0" fillId="0" borderId="0" applyNumberFormat="0" applyFill="0" applyBorder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</cellStyleXfs>
  <cellXfs count="486">
    <xf numFmtId="0" fontId="0" fillId="0" borderId="0" xfId="0" applyFont="1" applyAlignment="1">
      <alignment vertical="center"/>
    </xf>
    <xf numFmtId="0" fontId="0" fillId="0" borderId="0" xfId="0" applyNumberFormat="1" applyFont="1" applyAlignment="1">
      <alignment vertical="center"/>
    </xf>
    <xf numFmtId="0" fontId="0" fillId="2" borderId="1" xfId="0" applyFont="1" applyFill="1" applyBorder="1" applyAlignment="1">
      <alignment vertical="center"/>
    </xf>
    <xf numFmtId="0" fontId="0" fillId="2" borderId="2" xfId="0" applyFont="1" applyFill="1" applyBorder="1" applyAlignment="1">
      <alignment vertical="center"/>
    </xf>
    <xf numFmtId="0" fontId="0" fillId="2" borderId="3" xfId="0" applyFont="1" applyFill="1" applyBorder="1" applyAlignment="1">
      <alignment vertical="center"/>
    </xf>
    <xf numFmtId="0" fontId="0" fillId="2" borderId="8" xfId="0" applyNumberFormat="1" applyFont="1" applyFill="1" applyBorder="1" applyAlignment="1">
      <alignment vertical="center"/>
    </xf>
    <xf numFmtId="0" fontId="0" fillId="2" borderId="9" xfId="0" applyNumberFormat="1" applyFont="1" applyFill="1" applyBorder="1" applyAlignment="1">
      <alignment vertical="center"/>
    </xf>
    <xf numFmtId="0" fontId="0" fillId="2" borderId="10" xfId="0" applyNumberFormat="1" applyFont="1" applyFill="1" applyBorder="1" applyAlignment="1">
      <alignment vertical="center"/>
    </xf>
    <xf numFmtId="0" fontId="0" fillId="2" borderId="8" xfId="0" applyFont="1" applyFill="1" applyBorder="1" applyAlignment="1">
      <alignment vertical="center"/>
    </xf>
    <xf numFmtId="0" fontId="0" fillId="2" borderId="9" xfId="0" applyFont="1" applyFill="1" applyBorder="1" applyAlignment="1">
      <alignment vertical="center"/>
    </xf>
    <xf numFmtId="0" fontId="0" fillId="2" borderId="10" xfId="0" applyFont="1" applyFill="1" applyBorder="1" applyAlignment="1">
      <alignment vertical="center"/>
    </xf>
    <xf numFmtId="49" fontId="0" fillId="2" borderId="4" xfId="0" applyNumberFormat="1" applyFont="1" applyFill="1" applyBorder="1" applyAlignment="1">
      <alignment horizontal="center" vertical="center"/>
    </xf>
    <xf numFmtId="49" fontId="0" fillId="2" borderId="4" xfId="0" applyNumberFormat="1" applyFont="1" applyFill="1" applyBorder="1" applyAlignment="1">
      <alignment horizontal="center" vertical="center" wrapText="1"/>
    </xf>
    <xf numFmtId="0" fontId="0" fillId="2" borderId="4" xfId="0" applyNumberFormat="1" applyFont="1" applyFill="1" applyBorder="1" applyAlignment="1">
      <alignment horizontal="center" vertical="center"/>
    </xf>
    <xf numFmtId="49" fontId="6" fillId="4" borderId="4" xfId="0" applyNumberFormat="1" applyFont="1" applyFill="1" applyBorder="1" applyAlignment="1">
      <alignment horizontal="center" vertical="center" wrapText="1"/>
    </xf>
    <xf numFmtId="49" fontId="0" fillId="3" borderId="4" xfId="0" applyNumberFormat="1" applyFont="1" applyFill="1" applyBorder="1" applyAlignment="1">
      <alignment horizontal="center" vertical="center"/>
    </xf>
    <xf numFmtId="0" fontId="6" fillId="5" borderId="4" xfId="0" applyNumberFormat="1" applyFont="1" applyFill="1" applyBorder="1" applyAlignment="1">
      <alignment horizontal="center" vertical="center"/>
    </xf>
    <xf numFmtId="0" fontId="6" fillId="6" borderId="4" xfId="0" applyNumberFormat="1" applyFont="1" applyFill="1" applyBorder="1" applyAlignment="1">
      <alignment horizontal="center" vertical="center"/>
    </xf>
    <xf numFmtId="0" fontId="5" fillId="7" borderId="4" xfId="0" applyNumberFormat="1" applyFont="1" applyFill="1" applyBorder="1" applyAlignment="1">
      <alignment horizontal="center" vertical="center"/>
    </xf>
    <xf numFmtId="0" fontId="9" fillId="3" borderId="4" xfId="0" applyNumberFormat="1" applyFont="1" applyFill="1" applyBorder="1" applyAlignment="1">
      <alignment horizontal="center" vertical="center"/>
    </xf>
    <xf numFmtId="0" fontId="3" fillId="2" borderId="8" xfId="0" applyNumberFormat="1" applyFont="1" applyFill="1" applyBorder="1" applyAlignment="1">
      <alignment vertical="center"/>
    </xf>
    <xf numFmtId="0" fontId="3" fillId="2" borderId="9" xfId="0" applyNumberFormat="1" applyFont="1" applyFill="1" applyBorder="1" applyAlignment="1">
      <alignment vertical="center"/>
    </xf>
    <xf numFmtId="0" fontId="3" fillId="2" borderId="10" xfId="0" applyNumberFormat="1" applyFont="1" applyFill="1" applyBorder="1" applyAlignment="1">
      <alignment vertical="center"/>
    </xf>
    <xf numFmtId="0" fontId="0" fillId="2" borderId="16" xfId="0" applyFont="1" applyFill="1" applyBorder="1" applyAlignment="1">
      <alignment vertical="center"/>
    </xf>
    <xf numFmtId="0" fontId="0" fillId="2" borderId="17" xfId="0" applyFont="1" applyFill="1" applyBorder="1" applyAlignment="1">
      <alignment vertical="center"/>
    </xf>
    <xf numFmtId="0" fontId="0" fillId="2" borderId="18" xfId="0" applyFont="1" applyFill="1" applyBorder="1" applyAlignment="1">
      <alignment vertical="center"/>
    </xf>
    <xf numFmtId="0" fontId="0" fillId="0" borderId="0" xfId="0" applyNumberFormat="1" applyFont="1" applyAlignment="1">
      <alignment vertical="center"/>
    </xf>
    <xf numFmtId="0" fontId="0" fillId="2" borderId="4" xfId="0" applyNumberFormat="1" applyFont="1" applyFill="1" applyBorder="1" applyAlignment="1">
      <alignment vertical="center"/>
    </xf>
    <xf numFmtId="0" fontId="12" fillId="2" borderId="4" xfId="0" applyNumberFormat="1" applyFont="1" applyFill="1" applyBorder="1" applyAlignment="1">
      <alignment horizontal="center" vertical="center"/>
    </xf>
    <xf numFmtId="0" fontId="0" fillId="0" borderId="0" xfId="0" applyNumberFormat="1" applyFont="1" applyAlignment="1">
      <alignment vertical="center"/>
    </xf>
    <xf numFmtId="0" fontId="20" fillId="17" borderId="4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23" fillId="13" borderId="4" xfId="0" applyNumberFormat="1" applyFont="1" applyFill="1" applyBorder="1" applyAlignment="1">
      <alignment horizontal="center" vertical="center"/>
    </xf>
    <xf numFmtId="0" fontId="23" fillId="14" borderId="4" xfId="0" applyNumberFormat="1" applyFont="1" applyFill="1" applyBorder="1" applyAlignment="1">
      <alignment horizontal="center" vertical="center"/>
    </xf>
    <xf numFmtId="0" fontId="24" fillId="14" borderId="4" xfId="0" applyNumberFormat="1" applyFont="1" applyFill="1" applyBorder="1" applyAlignment="1">
      <alignment horizontal="center" vertical="center"/>
    </xf>
    <xf numFmtId="49" fontId="24" fillId="14" borderId="4" xfId="0" applyNumberFormat="1" applyFont="1" applyFill="1" applyBorder="1" applyAlignment="1">
      <alignment horizontal="center" vertical="center"/>
    </xf>
    <xf numFmtId="0" fontId="23" fillId="15" borderId="4" xfId="0" applyNumberFormat="1" applyFont="1" applyFill="1" applyBorder="1" applyAlignment="1">
      <alignment horizontal="center" vertical="center"/>
    </xf>
    <xf numFmtId="49" fontId="24" fillId="15" borderId="4" xfId="0" applyNumberFormat="1" applyFont="1" applyFill="1" applyBorder="1" applyAlignment="1">
      <alignment horizontal="center" vertical="center"/>
    </xf>
    <xf numFmtId="0" fontId="23" fillId="17" borderId="4" xfId="0" applyNumberFormat="1" applyFont="1" applyFill="1" applyBorder="1" applyAlignment="1">
      <alignment horizontal="center" vertical="center"/>
    </xf>
    <xf numFmtId="0" fontId="20" fillId="13" borderId="4" xfId="0" applyNumberFormat="1" applyFont="1" applyFill="1" applyBorder="1" applyAlignment="1">
      <alignment horizontal="center" vertical="center"/>
    </xf>
    <xf numFmtId="0" fontId="23" fillId="13" borderId="27" xfId="0" applyNumberFormat="1" applyFont="1" applyFill="1" applyBorder="1" applyAlignment="1">
      <alignment horizontal="center" vertical="center"/>
    </xf>
    <xf numFmtId="0" fontId="23" fillId="14" borderId="27" xfId="0" applyNumberFormat="1" applyFont="1" applyFill="1" applyBorder="1" applyAlignment="1">
      <alignment horizontal="center" vertical="center"/>
    </xf>
    <xf numFmtId="177" fontId="24" fillId="14" borderId="4" xfId="0" applyNumberFormat="1" applyFont="1" applyFill="1" applyBorder="1" applyAlignment="1">
      <alignment horizontal="center" vertical="center"/>
    </xf>
    <xf numFmtId="177" fontId="23" fillId="14" borderId="4" xfId="0" applyNumberFormat="1" applyFont="1" applyFill="1" applyBorder="1" applyAlignment="1">
      <alignment horizontal="center" vertical="center"/>
    </xf>
    <xf numFmtId="177" fontId="23" fillId="15" borderId="4" xfId="0" applyNumberFormat="1" applyFont="1" applyFill="1" applyBorder="1" applyAlignment="1">
      <alignment horizontal="center" vertical="center"/>
    </xf>
    <xf numFmtId="0" fontId="23" fillId="15" borderId="27" xfId="0" applyNumberFormat="1" applyFont="1" applyFill="1" applyBorder="1" applyAlignment="1">
      <alignment horizontal="center" vertical="center"/>
    </xf>
    <xf numFmtId="0" fontId="20" fillId="15" borderId="4" xfId="0" applyNumberFormat="1" applyFont="1" applyFill="1" applyBorder="1" applyAlignment="1">
      <alignment horizontal="center" vertical="center"/>
    </xf>
    <xf numFmtId="0" fontId="23" fillId="16" borderId="28" xfId="0" applyFont="1" applyFill="1" applyBorder="1" applyAlignment="1">
      <alignment horizontal="center" vertical="center"/>
    </xf>
    <xf numFmtId="49" fontId="23" fillId="15" borderId="4" xfId="0" applyNumberFormat="1" applyFont="1" applyFill="1" applyBorder="1" applyAlignment="1">
      <alignment horizontal="center" vertical="center"/>
    </xf>
    <xf numFmtId="0" fontId="23" fillId="17" borderId="27" xfId="0" applyNumberFormat="1" applyFont="1" applyFill="1" applyBorder="1" applyAlignment="1">
      <alignment horizontal="center" vertical="center"/>
    </xf>
    <xf numFmtId="0" fontId="26" fillId="17" borderId="4" xfId="0" applyNumberFormat="1" applyFont="1" applyFill="1" applyBorder="1" applyAlignment="1">
      <alignment horizontal="center" vertical="center"/>
    </xf>
    <xf numFmtId="0" fontId="24" fillId="17" borderId="4" xfId="0" applyNumberFormat="1" applyFont="1" applyFill="1" applyBorder="1" applyAlignment="1">
      <alignment horizontal="center" vertical="center" wrapText="1"/>
    </xf>
    <xf numFmtId="49" fontId="23" fillId="17" borderId="4" xfId="0" applyNumberFormat="1" applyFont="1" applyFill="1" applyBorder="1" applyAlignment="1">
      <alignment horizontal="center" vertical="center"/>
    </xf>
    <xf numFmtId="0" fontId="20" fillId="14" borderId="4" xfId="0" applyNumberFormat="1" applyFont="1" applyFill="1" applyBorder="1" applyAlignment="1">
      <alignment horizontal="center" vertical="center"/>
    </xf>
    <xf numFmtId="0" fontId="26" fillId="14" borderId="4" xfId="0" applyNumberFormat="1" applyFont="1" applyFill="1" applyBorder="1" applyAlignment="1">
      <alignment horizontal="center" vertical="center"/>
    </xf>
    <xf numFmtId="0" fontId="23" fillId="14" borderId="7" xfId="0" applyNumberFormat="1" applyFont="1" applyFill="1" applyBorder="1" applyAlignment="1">
      <alignment horizontal="center" vertical="center"/>
    </xf>
    <xf numFmtId="0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28" fillId="17" borderId="4" xfId="0" applyNumberFormat="1" applyFont="1" applyFill="1" applyBorder="1" applyAlignment="1">
      <alignment horizontal="center" vertical="center"/>
    </xf>
    <xf numFmtId="49" fontId="28" fillId="17" borderId="4" xfId="0" applyNumberFormat="1" applyFont="1" applyFill="1" applyBorder="1" applyAlignment="1">
      <alignment horizontal="center" vertical="center"/>
    </xf>
    <xf numFmtId="49" fontId="28" fillId="17" borderId="4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17" fillId="18" borderId="7" xfId="0" applyNumberFormat="1" applyFont="1" applyFill="1" applyBorder="1" applyAlignment="1">
      <alignment horizontal="center" vertical="center"/>
    </xf>
    <xf numFmtId="0" fontId="22" fillId="18" borderId="7" xfId="0" applyNumberFormat="1" applyFont="1" applyFill="1" applyBorder="1" applyAlignment="1">
      <alignment horizontal="center" vertical="center"/>
    </xf>
    <xf numFmtId="0" fontId="17" fillId="18" borderId="30" xfId="0" applyNumberFormat="1" applyFont="1" applyFill="1" applyBorder="1" applyAlignment="1">
      <alignment horizontal="center" vertical="center"/>
    </xf>
    <xf numFmtId="0" fontId="17" fillId="18" borderId="31" xfId="0" applyNumberFormat="1" applyFont="1" applyFill="1" applyBorder="1" applyAlignment="1">
      <alignment horizontal="center" vertical="center"/>
    </xf>
    <xf numFmtId="0" fontId="33" fillId="0" borderId="0" xfId="0" applyNumberFormat="1" applyFont="1" applyAlignment="1">
      <alignment vertical="center"/>
    </xf>
    <xf numFmtId="0" fontId="33" fillId="0" borderId="0" xfId="0" applyFont="1" applyAlignment="1">
      <alignment vertical="center"/>
    </xf>
    <xf numFmtId="49" fontId="17" fillId="2" borderId="4" xfId="0" applyNumberFormat="1" applyFont="1" applyFill="1" applyBorder="1" applyAlignment="1">
      <alignment horizontal="center" vertical="center"/>
    </xf>
    <xf numFmtId="49" fontId="19" fillId="2" borderId="4" xfId="0" applyNumberFormat="1" applyFont="1" applyFill="1" applyBorder="1" applyAlignment="1">
      <alignment horizontal="center" vertical="center"/>
    </xf>
    <xf numFmtId="0" fontId="19" fillId="2" borderId="4" xfId="0" applyNumberFormat="1" applyFont="1" applyFill="1" applyBorder="1" applyAlignment="1">
      <alignment horizontal="center" vertical="center"/>
    </xf>
    <xf numFmtId="0" fontId="19" fillId="2" borderId="4" xfId="0" applyNumberFormat="1" applyFont="1" applyFill="1" applyBorder="1" applyAlignment="1">
      <alignment vertical="center"/>
    </xf>
    <xf numFmtId="49" fontId="19" fillId="2" borderId="4" xfId="0" applyNumberFormat="1" applyFont="1" applyFill="1" applyBorder="1" applyAlignment="1">
      <alignment horizontal="center" vertical="center" wrapText="1"/>
    </xf>
    <xf numFmtId="49" fontId="20" fillId="2" borderId="4" xfId="0" applyNumberFormat="1" applyFont="1" applyFill="1" applyBorder="1" applyAlignment="1">
      <alignment horizontal="center" vertical="center"/>
    </xf>
    <xf numFmtId="49" fontId="39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49" fontId="19" fillId="18" borderId="4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 wrapText="1"/>
    </xf>
    <xf numFmtId="49" fontId="0" fillId="2" borderId="4" xfId="0" applyNumberFormat="1" applyFont="1" applyFill="1" applyBorder="1" applyAlignment="1">
      <alignment vertical="top"/>
    </xf>
    <xf numFmtId="49" fontId="0" fillId="18" borderId="4" xfId="0" applyNumberFormat="1" applyFont="1" applyFill="1" applyBorder="1" applyAlignment="1">
      <alignment horizontal="center" vertical="center"/>
    </xf>
    <xf numFmtId="49" fontId="41" fillId="2" borderId="4" xfId="0" applyNumberFormat="1" applyFont="1" applyFill="1" applyBorder="1" applyAlignment="1">
      <alignment horizontal="center" vertical="center"/>
    </xf>
    <xf numFmtId="49" fontId="41" fillId="2" borderId="4" xfId="0" applyNumberFormat="1" applyFont="1" applyFill="1" applyBorder="1" applyAlignment="1">
      <alignment horizontal="center" vertical="center" wrapText="1"/>
    </xf>
    <xf numFmtId="0" fontId="41" fillId="2" borderId="4" xfId="0" applyNumberFormat="1" applyFont="1" applyFill="1" applyBorder="1" applyAlignment="1">
      <alignment horizontal="center" vertical="center"/>
    </xf>
    <xf numFmtId="49" fontId="25" fillId="2" borderId="4" xfId="0" applyNumberFormat="1" applyFont="1" applyFill="1" applyBorder="1" applyAlignment="1">
      <alignment horizontal="center" vertical="center"/>
    </xf>
    <xf numFmtId="0" fontId="25" fillId="2" borderId="4" xfId="0" applyNumberFormat="1" applyFont="1" applyFill="1" applyBorder="1" applyAlignment="1">
      <alignment horizontal="center" vertical="center"/>
    </xf>
    <xf numFmtId="49" fontId="25" fillId="18" borderId="4" xfId="0" applyNumberFormat="1" applyFont="1" applyFill="1" applyBorder="1" applyAlignment="1">
      <alignment horizontal="center" vertical="center"/>
    </xf>
    <xf numFmtId="49" fontId="41" fillId="18" borderId="4" xfId="0" applyNumberFormat="1" applyFont="1" applyFill="1" applyBorder="1" applyAlignment="1">
      <alignment horizontal="center" vertical="center"/>
    </xf>
    <xf numFmtId="49" fontId="0" fillId="2" borderId="4" xfId="0" applyNumberFormat="1" applyFont="1" applyFill="1" applyBorder="1" applyAlignment="1">
      <alignment vertical="center"/>
    </xf>
    <xf numFmtId="0" fontId="5" fillId="20" borderId="4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vertical="center"/>
    </xf>
    <xf numFmtId="0" fontId="44" fillId="11" borderId="4" xfId="0" applyNumberFormat="1" applyFont="1" applyFill="1" applyBorder="1" applyAlignment="1">
      <alignment horizontal="center" vertical="center"/>
    </xf>
    <xf numFmtId="0" fontId="44" fillId="18" borderId="4" xfId="0" applyNumberFormat="1" applyFont="1" applyFill="1" applyBorder="1" applyAlignment="1">
      <alignment horizontal="center" vertical="center"/>
    </xf>
    <xf numFmtId="0" fontId="45" fillId="0" borderId="0" xfId="0" applyNumberFormat="1" applyFont="1" applyAlignment="1">
      <alignment vertical="center"/>
    </xf>
    <xf numFmtId="0" fontId="45" fillId="0" borderId="0" xfId="0" applyFont="1" applyAlignment="1">
      <alignment vertical="center"/>
    </xf>
    <xf numFmtId="0" fontId="33" fillId="10" borderId="4" xfId="0" applyNumberFormat="1" applyFont="1" applyFill="1" applyBorder="1" applyAlignment="1">
      <alignment horizontal="center" vertical="center"/>
    </xf>
    <xf numFmtId="0" fontId="33" fillId="14" borderId="4" xfId="0" applyNumberFormat="1" applyFont="1" applyFill="1" applyBorder="1" applyAlignment="1">
      <alignment horizontal="center" vertical="center"/>
    </xf>
    <xf numFmtId="49" fontId="50" fillId="2" borderId="4" xfId="0" applyNumberFormat="1" applyFont="1" applyFill="1" applyBorder="1" applyAlignment="1">
      <alignment horizontal="center" vertical="center" wrapText="1"/>
    </xf>
    <xf numFmtId="49" fontId="50" fillId="18" borderId="4" xfId="0" applyNumberFormat="1" applyFont="1" applyFill="1" applyBorder="1" applyAlignment="1">
      <alignment horizontal="center" vertical="center" wrapText="1"/>
    </xf>
    <xf numFmtId="0" fontId="33" fillId="18" borderId="0" xfId="0" applyNumberFormat="1" applyFont="1" applyFill="1" applyAlignment="1">
      <alignment vertical="center"/>
    </xf>
    <xf numFmtId="0" fontId="0" fillId="22" borderId="0" xfId="0" applyNumberFormat="1" applyFont="1" applyFill="1" applyAlignment="1">
      <alignment vertical="center"/>
    </xf>
    <xf numFmtId="49" fontId="24" fillId="23" borderId="4" xfId="0" applyNumberFormat="1" applyFont="1" applyFill="1" applyBorder="1" applyAlignment="1">
      <alignment horizontal="center" vertical="center"/>
    </xf>
    <xf numFmtId="0" fontId="23" fillId="23" borderId="4" xfId="0" applyNumberFormat="1" applyFont="1" applyFill="1" applyBorder="1" applyAlignment="1">
      <alignment horizontal="center" vertical="center"/>
    </xf>
    <xf numFmtId="0" fontId="20" fillId="23" borderId="4" xfId="0" applyNumberFormat="1" applyFont="1" applyFill="1" applyBorder="1" applyAlignment="1">
      <alignment horizontal="center" vertical="center"/>
    </xf>
    <xf numFmtId="0" fontId="24" fillId="23" borderId="4" xfId="0" applyNumberFormat="1" applyFont="1" applyFill="1" applyBorder="1" applyAlignment="1">
      <alignment horizontal="center" vertical="center"/>
    </xf>
    <xf numFmtId="0" fontId="23" fillId="23" borderId="34" xfId="0" applyNumberFormat="1" applyFont="1" applyFill="1" applyBorder="1" applyAlignment="1">
      <alignment horizontal="center" vertical="center"/>
    </xf>
    <xf numFmtId="0" fontId="0" fillId="4" borderId="4" xfId="0" applyNumberFormat="1" applyFont="1" applyFill="1" applyBorder="1" applyAlignment="1">
      <alignment horizontal="center" vertical="center"/>
    </xf>
    <xf numFmtId="0" fontId="58" fillId="23" borderId="4" xfId="0" applyNumberFormat="1" applyFont="1" applyFill="1" applyBorder="1" applyAlignment="1">
      <alignment horizontal="center" vertical="center"/>
    </xf>
    <xf numFmtId="0" fontId="58" fillId="23" borderId="34" xfId="0" applyNumberFormat="1" applyFont="1" applyFill="1" applyBorder="1" applyAlignment="1">
      <alignment horizontal="center" vertical="center"/>
    </xf>
    <xf numFmtId="0" fontId="58" fillId="25" borderId="4" xfId="0" applyNumberFormat="1" applyFont="1" applyFill="1" applyBorder="1" applyAlignment="1">
      <alignment horizontal="center" vertical="center"/>
    </xf>
    <xf numFmtId="0" fontId="20" fillId="24" borderId="4" xfId="0" applyNumberFormat="1" applyFont="1" applyFill="1" applyBorder="1" applyAlignment="1">
      <alignment horizontal="center" vertical="center"/>
    </xf>
    <xf numFmtId="0" fontId="20" fillId="25" borderId="4" xfId="0" applyNumberFormat="1" applyFont="1" applyFill="1" applyBorder="1" applyAlignment="1">
      <alignment horizontal="center" vertical="center"/>
    </xf>
    <xf numFmtId="0" fontId="60" fillId="27" borderId="4" xfId="0" applyNumberFormat="1" applyFont="1" applyFill="1" applyBorder="1" applyAlignment="1">
      <alignment horizontal="center" vertical="center"/>
    </xf>
    <xf numFmtId="0" fontId="58" fillId="24" borderId="4" xfId="0" applyNumberFormat="1" applyFont="1" applyFill="1" applyBorder="1" applyAlignment="1">
      <alignment horizontal="center" vertical="center"/>
    </xf>
    <xf numFmtId="0" fontId="58" fillId="27" borderId="4" xfId="0" applyNumberFormat="1" applyFont="1" applyFill="1" applyBorder="1" applyAlignment="1">
      <alignment horizontal="center" vertical="center"/>
    </xf>
    <xf numFmtId="0" fontId="62" fillId="27" borderId="4" xfId="0" applyNumberFormat="1" applyFont="1" applyFill="1" applyBorder="1" applyAlignment="1">
      <alignment horizontal="center" vertical="center"/>
    </xf>
    <xf numFmtId="0" fontId="19" fillId="27" borderId="4" xfId="0" applyNumberFormat="1" applyFont="1" applyFill="1" applyBorder="1" applyAlignment="1">
      <alignment horizontal="center" vertical="center"/>
    </xf>
    <xf numFmtId="0" fontId="19" fillId="0" borderId="0" xfId="0" applyNumberFormat="1" applyFont="1" applyAlignment="1">
      <alignment vertical="center"/>
    </xf>
    <xf numFmtId="0" fontId="20" fillId="27" borderId="4" xfId="0" applyNumberFormat="1" applyFont="1" applyFill="1" applyBorder="1" applyAlignment="1">
      <alignment horizontal="center" vertical="center"/>
    </xf>
    <xf numFmtId="0" fontId="60" fillId="27" borderId="28" xfId="0" applyNumberFormat="1" applyFont="1" applyFill="1" applyBorder="1" applyAlignment="1">
      <alignment horizontal="center" vertical="center"/>
    </xf>
    <xf numFmtId="49" fontId="19" fillId="18" borderId="4" xfId="0" applyNumberFormat="1" applyFont="1" applyFill="1" applyBorder="1" applyAlignment="1">
      <alignment horizontal="left" vertical="center" wrapText="1"/>
    </xf>
    <xf numFmtId="49" fontId="60" fillId="23" borderId="4" xfId="0" applyNumberFormat="1" applyFont="1" applyFill="1" applyBorder="1" applyAlignment="1">
      <alignment horizontal="left" vertical="center" wrapText="1"/>
    </xf>
    <xf numFmtId="49" fontId="19" fillId="24" borderId="4" xfId="0" applyNumberFormat="1" applyFont="1" applyFill="1" applyBorder="1" applyAlignment="1">
      <alignment horizontal="left" vertical="center"/>
    </xf>
    <xf numFmtId="49" fontId="19" fillId="24" borderId="4" xfId="0" applyNumberFormat="1" applyFont="1" applyFill="1" applyBorder="1" applyAlignment="1">
      <alignment horizontal="center" vertical="center"/>
    </xf>
    <xf numFmtId="49" fontId="20" fillId="24" borderId="4" xfId="0" applyNumberFormat="1" applyFont="1" applyFill="1" applyBorder="1" applyAlignment="1">
      <alignment horizontal="center" vertical="center"/>
    </xf>
    <xf numFmtId="49" fontId="19" fillId="18" borderId="4" xfId="0" applyNumberFormat="1" applyFont="1" applyFill="1" applyBorder="1" applyAlignment="1">
      <alignment horizontal="center" vertical="center" wrapText="1"/>
    </xf>
    <xf numFmtId="49" fontId="60" fillId="18" borderId="4" xfId="0" applyNumberFormat="1" applyFont="1" applyFill="1" applyBorder="1" applyAlignment="1">
      <alignment horizontal="center" vertical="center" wrapText="1"/>
    </xf>
    <xf numFmtId="0" fontId="60" fillId="18" borderId="4" xfId="0" applyNumberFormat="1" applyFont="1" applyFill="1" applyBorder="1" applyAlignment="1">
      <alignment horizontal="center" vertical="center"/>
    </xf>
    <xf numFmtId="49" fontId="19" fillId="0" borderId="0" xfId="0" applyNumberFormat="1" applyFont="1" applyAlignment="1">
      <alignment vertical="center"/>
    </xf>
    <xf numFmtId="49" fontId="19" fillId="21" borderId="0" xfId="0" applyNumberFormat="1" applyFont="1" applyFill="1" applyAlignment="1">
      <alignment vertical="center"/>
    </xf>
    <xf numFmtId="49" fontId="19" fillId="21" borderId="0" xfId="0" applyNumberFormat="1" applyFont="1" applyFill="1" applyAlignment="1">
      <alignment horizontal="center" vertical="center"/>
    </xf>
    <xf numFmtId="0" fontId="64" fillId="28" borderId="4" xfId="0" applyNumberFormat="1" applyFont="1" applyFill="1" applyBorder="1" applyAlignment="1">
      <alignment horizontal="center" vertical="center"/>
    </xf>
    <xf numFmtId="0" fontId="65" fillId="26" borderId="4" xfId="0" applyNumberFormat="1" applyFont="1" applyFill="1" applyBorder="1" applyAlignment="1">
      <alignment horizontal="center" vertical="center"/>
    </xf>
    <xf numFmtId="0" fontId="58" fillId="18" borderId="4" xfId="0" applyNumberFormat="1" applyFont="1" applyFill="1" applyBorder="1" applyAlignment="1">
      <alignment horizontal="center" vertical="center"/>
    </xf>
    <xf numFmtId="0" fontId="58" fillId="26" borderId="4" xfId="0" applyNumberFormat="1" applyFont="1" applyFill="1" applyBorder="1" applyAlignment="1">
      <alignment horizontal="center" vertical="center"/>
    </xf>
    <xf numFmtId="0" fontId="61" fillId="27" borderId="4" xfId="0" applyNumberFormat="1" applyFont="1" applyFill="1" applyBorder="1" applyAlignment="1">
      <alignment horizontal="center" vertical="center"/>
    </xf>
    <xf numFmtId="0" fontId="61" fillId="18" borderId="4" xfId="0" applyNumberFormat="1" applyFont="1" applyFill="1" applyBorder="1" applyAlignment="1">
      <alignment horizontal="center" vertical="center"/>
    </xf>
    <xf numFmtId="0" fontId="58" fillId="0" borderId="0" xfId="0" applyNumberFormat="1" applyFont="1" applyAlignment="1">
      <alignment horizontal="center" vertical="center"/>
    </xf>
    <xf numFmtId="0" fontId="19" fillId="0" borderId="0" xfId="0" applyNumberFormat="1" applyFont="1" applyAlignment="1">
      <alignment horizontal="center" vertical="center"/>
    </xf>
    <xf numFmtId="0" fontId="65" fillId="28" borderId="34" xfId="0" applyFont="1" applyFill="1" applyBorder="1" applyAlignment="1">
      <alignment horizontal="center" vertical="center"/>
    </xf>
    <xf numFmtId="0" fontId="19" fillId="24" borderId="4" xfId="0" applyNumberFormat="1" applyFont="1" applyFill="1" applyBorder="1" applyAlignment="1">
      <alignment horizontal="left" vertical="center"/>
    </xf>
    <xf numFmtId="0" fontId="19" fillId="24" borderId="4" xfId="0" applyNumberFormat="1" applyFont="1" applyFill="1" applyBorder="1" applyAlignment="1">
      <alignment horizontal="center" vertical="center"/>
    </xf>
    <xf numFmtId="0" fontId="19" fillId="29" borderId="4" xfId="0" applyNumberFormat="1" applyFont="1" applyFill="1" applyBorder="1" applyAlignment="1">
      <alignment horizontal="center" vertical="center"/>
    </xf>
    <xf numFmtId="49" fontId="0" fillId="4" borderId="4" xfId="0" applyNumberFormat="1" applyFont="1" applyFill="1" applyBorder="1" applyAlignment="1">
      <alignment horizontal="center" vertical="center"/>
    </xf>
    <xf numFmtId="49" fontId="5" fillId="4" borderId="4" xfId="0" applyNumberFormat="1" applyFont="1" applyFill="1" applyBorder="1" applyAlignment="1">
      <alignment horizontal="center" vertical="center"/>
    </xf>
    <xf numFmtId="0" fontId="27" fillId="0" borderId="0" xfId="0" applyFont="1" applyAlignment="1">
      <alignment vertical="center"/>
    </xf>
    <xf numFmtId="0" fontId="6" fillId="5" borderId="4" xfId="0" applyNumberFormat="1" applyFont="1" applyFill="1" applyBorder="1" applyAlignment="1">
      <alignment horizontal="center" vertical="center" wrapText="1"/>
    </xf>
    <xf numFmtId="0" fontId="5" fillId="7" borderId="4" xfId="0" applyNumberFormat="1" applyFont="1" applyFill="1" applyBorder="1" applyAlignment="1">
      <alignment horizontal="center" vertical="center" wrapText="1"/>
    </xf>
    <xf numFmtId="0" fontId="9" fillId="3" borderId="4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Alignment="1">
      <alignment vertical="center" wrapText="1"/>
    </xf>
    <xf numFmtId="0" fontId="70" fillId="3" borderId="4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Alignment="1">
      <alignment vertical="center" wrapText="1"/>
    </xf>
    <xf numFmtId="0" fontId="0" fillId="2" borderId="21" xfId="0" applyFont="1" applyFill="1" applyBorder="1" applyAlignment="1">
      <alignment vertical="center" wrapText="1"/>
    </xf>
    <xf numFmtId="0" fontId="0" fillId="2" borderId="4" xfId="0" applyNumberFormat="1" applyFont="1" applyFill="1" applyBorder="1" applyAlignment="1">
      <alignment vertical="center" wrapText="1"/>
    </xf>
    <xf numFmtId="49" fontId="37" fillId="2" borderId="4" xfId="0" applyNumberFormat="1" applyFont="1" applyFill="1" applyBorder="1" applyAlignment="1">
      <alignment horizontal="center" vertical="center" wrapText="1"/>
    </xf>
    <xf numFmtId="49" fontId="37" fillId="2" borderId="4" xfId="0" applyNumberFormat="1" applyFont="1" applyFill="1" applyBorder="1" applyAlignment="1">
      <alignment horizontal="center" vertical="center"/>
    </xf>
    <xf numFmtId="0" fontId="37" fillId="2" borderId="4" xfId="0" applyNumberFormat="1" applyFont="1" applyFill="1" applyBorder="1" applyAlignment="1">
      <alignment horizontal="center" vertical="center"/>
    </xf>
    <xf numFmtId="0" fontId="37" fillId="2" borderId="4" xfId="0" applyNumberFormat="1" applyFont="1" applyFill="1" applyBorder="1" applyAlignment="1">
      <alignment vertical="center"/>
    </xf>
    <xf numFmtId="0" fontId="0" fillId="2" borderId="45" xfId="0" applyNumberFormat="1" applyFont="1" applyFill="1" applyBorder="1" applyAlignment="1">
      <alignment vertical="top"/>
    </xf>
    <xf numFmtId="49" fontId="73" fillId="2" borderId="4" xfId="0" applyNumberFormat="1" applyFont="1" applyFill="1" applyBorder="1" applyAlignment="1">
      <alignment horizontal="center" vertical="center" wrapText="1"/>
    </xf>
    <xf numFmtId="49" fontId="37" fillId="12" borderId="4" xfId="0" applyNumberFormat="1" applyFont="1" applyFill="1" applyBorder="1" applyAlignment="1">
      <alignment horizontal="center" vertical="center" wrapText="1"/>
    </xf>
    <xf numFmtId="49" fontId="37" fillId="18" borderId="4" xfId="0" applyNumberFormat="1" applyFont="1" applyFill="1" applyBorder="1" applyAlignment="1">
      <alignment horizontal="center" vertical="center" wrapText="1"/>
    </xf>
    <xf numFmtId="49" fontId="37" fillId="18" borderId="4" xfId="0" applyNumberFormat="1" applyFont="1" applyFill="1" applyBorder="1" applyAlignment="1">
      <alignment horizontal="center" vertical="center"/>
    </xf>
    <xf numFmtId="49" fontId="73" fillId="18" borderId="4" xfId="0" applyNumberFormat="1" applyFont="1" applyFill="1" applyBorder="1" applyAlignment="1">
      <alignment horizontal="center" vertical="center" wrapText="1"/>
    </xf>
    <xf numFmtId="49" fontId="74" fillId="2" borderId="4" xfId="0" applyNumberFormat="1" applyFont="1" applyFill="1" applyBorder="1" applyAlignment="1">
      <alignment horizontal="center" vertical="center"/>
    </xf>
    <xf numFmtId="0" fontId="7" fillId="2" borderId="8" xfId="0" applyFont="1" applyFill="1" applyBorder="1" applyAlignment="1">
      <alignment vertical="center"/>
    </xf>
    <xf numFmtId="0" fontId="7" fillId="2" borderId="9" xfId="0" applyFont="1" applyFill="1" applyBorder="1" applyAlignment="1">
      <alignment vertical="center"/>
    </xf>
    <xf numFmtId="0" fontId="7" fillId="2" borderId="10" xfId="0" applyFont="1" applyFill="1" applyBorder="1" applyAlignment="1">
      <alignment vertical="center"/>
    </xf>
    <xf numFmtId="0" fontId="0" fillId="21" borderId="0" xfId="0" applyNumberFormat="1" applyFont="1" applyFill="1" applyAlignment="1">
      <alignment horizontal="center" vertical="center"/>
    </xf>
    <xf numFmtId="0" fontId="20" fillId="24" borderId="66" xfId="0" applyNumberFormat="1" applyFont="1" applyFill="1" applyBorder="1" applyAlignment="1">
      <alignment horizontal="center" vertical="center"/>
    </xf>
    <xf numFmtId="0" fontId="58" fillId="23" borderId="66" xfId="0" applyNumberFormat="1" applyFont="1" applyFill="1" applyBorder="1" applyAlignment="1">
      <alignment horizontal="center" vertical="center"/>
    </xf>
    <xf numFmtId="49" fontId="19" fillId="12" borderId="79" xfId="0" applyNumberFormat="1" applyFont="1" applyFill="1" applyBorder="1" applyAlignment="1">
      <alignment horizontal="center" vertical="center"/>
    </xf>
    <xf numFmtId="0" fontId="19" fillId="14" borderId="80" xfId="0" applyNumberFormat="1" applyFont="1" applyFill="1" applyBorder="1" applyAlignment="1">
      <alignment horizontal="center" vertical="center"/>
    </xf>
    <xf numFmtId="0" fontId="19" fillId="30" borderId="80" xfId="0" applyNumberFormat="1" applyFont="1" applyFill="1" applyBorder="1" applyAlignment="1">
      <alignment horizontal="center" vertical="center"/>
    </xf>
    <xf numFmtId="0" fontId="22" fillId="20" borderId="83" xfId="0" applyNumberFormat="1" applyFont="1" applyFill="1" applyBorder="1" applyAlignment="1">
      <alignment horizontal="center" vertical="center"/>
    </xf>
    <xf numFmtId="0" fontId="22" fillId="20" borderId="84" xfId="0" applyNumberFormat="1" applyFont="1" applyFill="1" applyBorder="1" applyAlignment="1">
      <alignment horizontal="center" vertical="center"/>
    </xf>
    <xf numFmtId="0" fontId="5" fillId="32" borderId="4" xfId="0" applyNumberFormat="1" applyFont="1" applyFill="1" applyBorder="1" applyAlignment="1">
      <alignment horizontal="center" vertical="center"/>
    </xf>
    <xf numFmtId="0" fontId="32" fillId="33" borderId="34" xfId="0" applyFont="1" applyFill="1" applyBorder="1" applyAlignment="1">
      <alignment horizontal="center" vertical="center"/>
    </xf>
    <xf numFmtId="0" fontId="5" fillId="15" borderId="4" xfId="0" applyNumberFormat="1" applyFont="1" applyFill="1" applyBorder="1" applyAlignment="1">
      <alignment horizontal="center" vertical="center"/>
    </xf>
    <xf numFmtId="0" fontId="6" fillId="15" borderId="4" xfId="0" applyNumberFormat="1" applyFont="1" applyFill="1" applyBorder="1" applyAlignment="1">
      <alignment horizontal="center" vertical="center" wrapText="1"/>
    </xf>
    <xf numFmtId="0" fontId="20" fillId="0" borderId="64" xfId="0" applyFont="1" applyBorder="1" applyAlignment="1">
      <alignment vertical="center"/>
    </xf>
    <xf numFmtId="0" fontId="20" fillId="0" borderId="64" xfId="0" applyNumberFormat="1" applyFont="1" applyBorder="1" applyAlignment="1">
      <alignment vertical="center"/>
    </xf>
    <xf numFmtId="0" fontId="77" fillId="18" borderId="66" xfId="0" applyNumberFormat="1" applyFont="1" applyFill="1" applyBorder="1" applyAlignment="1">
      <alignment horizontal="center" vertical="center"/>
    </xf>
    <xf numFmtId="0" fontId="58" fillId="0" borderId="66" xfId="0" applyFont="1" applyBorder="1" applyAlignment="1">
      <alignment vertical="center"/>
    </xf>
    <xf numFmtId="0" fontId="20" fillId="31" borderId="66" xfId="0" applyNumberFormat="1" applyFont="1" applyFill="1" applyBorder="1" applyAlignment="1">
      <alignment horizontal="center" vertical="center"/>
    </xf>
    <xf numFmtId="0" fontId="20" fillId="14" borderId="66" xfId="0" applyNumberFormat="1" applyFont="1" applyFill="1" applyBorder="1" applyAlignment="1">
      <alignment horizontal="center" vertical="center"/>
    </xf>
    <xf numFmtId="0" fontId="19" fillId="14" borderId="4" xfId="0" applyNumberFormat="1" applyFont="1" applyFill="1" applyBorder="1" applyAlignment="1">
      <alignment horizontal="center" vertical="center"/>
    </xf>
    <xf numFmtId="0" fontId="20" fillId="0" borderId="64" xfId="0" applyNumberFormat="1" applyFont="1" applyBorder="1" applyAlignment="1">
      <alignment vertical="center" wrapText="1"/>
    </xf>
    <xf numFmtId="0" fontId="19" fillId="14" borderId="5" xfId="0" applyNumberFormat="1" applyFont="1" applyFill="1" applyBorder="1" applyAlignment="1">
      <alignment horizontal="center" vertical="center"/>
    </xf>
    <xf numFmtId="0" fontId="33" fillId="0" borderId="8" xfId="0" applyNumberFormat="1" applyFont="1" applyBorder="1" applyAlignment="1">
      <alignment horizontal="center" vertical="center" wrapText="1"/>
    </xf>
    <xf numFmtId="0" fontId="33" fillId="0" borderId="9" xfId="0" applyNumberFormat="1" applyFont="1" applyBorder="1" applyAlignment="1">
      <alignment horizontal="center" vertical="center" wrapText="1"/>
    </xf>
    <xf numFmtId="0" fontId="33" fillId="0" borderId="8" xfId="0" applyNumberFormat="1" applyFont="1" applyBorder="1" applyAlignment="1">
      <alignment vertical="center" wrapText="1"/>
    </xf>
    <xf numFmtId="0" fontId="33" fillId="0" borderId="9" xfId="0" applyNumberFormat="1" applyFont="1" applyBorder="1" applyAlignment="1">
      <alignment vertical="center" wrapText="1"/>
    </xf>
    <xf numFmtId="0" fontId="33" fillId="0" borderId="58" xfId="0" applyNumberFormat="1" applyFont="1" applyBorder="1" applyAlignment="1">
      <alignment vertical="center" wrapText="1"/>
    </xf>
    <xf numFmtId="0" fontId="33" fillId="0" borderId="59" xfId="0" applyNumberFormat="1" applyFont="1" applyBorder="1" applyAlignment="1">
      <alignment vertical="center" wrapText="1"/>
    </xf>
    <xf numFmtId="0" fontId="62" fillId="0" borderId="66" xfId="0" applyFont="1" applyBorder="1" applyAlignment="1">
      <alignment horizontal="left" vertical="center"/>
    </xf>
    <xf numFmtId="49" fontId="62" fillId="20" borderId="57" xfId="0" applyNumberFormat="1" applyFont="1" applyFill="1" applyBorder="1" applyAlignment="1">
      <alignment vertical="center" wrapText="1"/>
    </xf>
    <xf numFmtId="0" fontId="62" fillId="20" borderId="78" xfId="0" applyFont="1" applyFill="1" applyBorder="1" applyAlignment="1">
      <alignment vertical="center" wrapText="1"/>
    </xf>
    <xf numFmtId="0" fontId="62" fillId="20" borderId="64" xfId="0" applyFont="1" applyFill="1" applyBorder="1" applyAlignment="1">
      <alignment horizontal="center" vertical="center"/>
    </xf>
    <xf numFmtId="0" fontId="28" fillId="0" borderId="0" xfId="0" applyFont="1" applyAlignment="1">
      <alignment vertical="center"/>
    </xf>
    <xf numFmtId="0" fontId="81" fillId="20" borderId="86" xfId="0" applyNumberFormat="1" applyFont="1" applyFill="1" applyBorder="1" applyAlignment="1">
      <alignment vertical="top" wrapText="1"/>
    </xf>
    <xf numFmtId="0" fontId="62" fillId="20" borderId="65" xfId="0" applyFont="1" applyFill="1" applyBorder="1" applyAlignment="1">
      <alignment horizontal="center" vertical="center"/>
    </xf>
    <xf numFmtId="49" fontId="0" fillId="3" borderId="4" xfId="0" applyNumberFormat="1" applyFont="1" applyFill="1" applyBorder="1" applyAlignment="1">
      <alignment horizontal="center" vertical="center" wrapText="1"/>
    </xf>
    <xf numFmtId="0" fontId="5" fillId="20" borderId="4" xfId="0" applyNumberFormat="1" applyFont="1" applyFill="1" applyBorder="1" applyAlignment="1">
      <alignment horizontal="center" vertical="center" wrapText="1"/>
    </xf>
    <xf numFmtId="0" fontId="5" fillId="32" borderId="4" xfId="0" applyNumberFormat="1" applyFont="1" applyFill="1" applyBorder="1" applyAlignment="1">
      <alignment horizontal="center" vertical="center" wrapText="1"/>
    </xf>
    <xf numFmtId="0" fontId="32" fillId="33" borderId="34" xfId="0" applyFont="1" applyFill="1" applyBorder="1" applyAlignment="1">
      <alignment horizontal="center" vertical="center" wrapText="1"/>
    </xf>
    <xf numFmtId="0" fontId="5" fillId="15" borderId="4" xfId="0" applyNumberFormat="1" applyFont="1" applyFill="1" applyBorder="1" applyAlignment="1">
      <alignment horizontal="center" vertical="center" wrapText="1"/>
    </xf>
    <xf numFmtId="0" fontId="19" fillId="20" borderId="4" xfId="0" applyNumberFormat="1" applyFont="1" applyFill="1" applyBorder="1" applyAlignment="1">
      <alignment horizontal="center" vertical="center"/>
    </xf>
    <xf numFmtId="0" fontId="82" fillId="0" borderId="0" xfId="0" applyNumberFormat="1" applyFont="1" applyAlignment="1">
      <alignment vertical="center"/>
    </xf>
    <xf numFmtId="0" fontId="82" fillId="0" borderId="0" xfId="0" applyFont="1" applyAlignment="1">
      <alignment vertical="center"/>
    </xf>
    <xf numFmtId="0" fontId="83" fillId="0" borderId="0" xfId="0" applyFont="1" applyAlignment="1">
      <alignment vertical="center"/>
    </xf>
    <xf numFmtId="0" fontId="80" fillId="20" borderId="85" xfId="0" applyNumberFormat="1" applyFont="1" applyFill="1" applyBorder="1" applyAlignment="1">
      <alignment vertical="top" wrapText="1"/>
    </xf>
    <xf numFmtId="0" fontId="28" fillId="0" borderId="0" xfId="0" applyNumberFormat="1" applyFont="1" applyAlignment="1">
      <alignment vertical="center"/>
    </xf>
    <xf numFmtId="49" fontId="49" fillId="12" borderId="4" xfId="0" applyNumberFormat="1" applyFont="1" applyFill="1" applyBorder="1" applyAlignment="1">
      <alignment horizontal="center" vertical="center" wrapText="1"/>
    </xf>
    <xf numFmtId="0" fontId="28" fillId="8" borderId="4" xfId="0" applyNumberFormat="1" applyFont="1" applyFill="1" applyBorder="1" applyAlignment="1">
      <alignment horizontal="center" vertical="center" wrapText="1"/>
    </xf>
    <xf numFmtId="176" fontId="28" fillId="8" borderId="4" xfId="0" applyNumberFormat="1" applyFont="1" applyFill="1" applyBorder="1" applyAlignment="1">
      <alignment horizontal="center" vertical="center" wrapText="1"/>
    </xf>
    <xf numFmtId="0" fontId="27" fillId="12" borderId="4" xfId="0" applyNumberFormat="1" applyFont="1" applyFill="1" applyBorder="1" applyAlignment="1">
      <alignment horizontal="center" vertical="center" wrapText="1"/>
    </xf>
    <xf numFmtId="0" fontId="49" fillId="12" borderId="4" xfId="0" applyNumberFormat="1" applyFont="1" applyFill="1" applyBorder="1" applyAlignment="1">
      <alignment horizontal="center" vertical="center" wrapText="1"/>
    </xf>
    <xf numFmtId="0" fontId="16" fillId="34" borderId="4" xfId="0" applyNumberFormat="1" applyFont="1" applyFill="1" applyBorder="1" applyAlignment="1">
      <alignment horizontal="center" vertical="center" wrapText="1"/>
    </xf>
    <xf numFmtId="0" fontId="50" fillId="34" borderId="4" xfId="0" applyNumberFormat="1" applyFont="1" applyFill="1" applyBorder="1" applyAlignment="1">
      <alignment horizontal="left" vertical="center" wrapText="1"/>
    </xf>
    <xf numFmtId="0" fontId="51" fillId="34" borderId="4" xfId="0" applyNumberFormat="1" applyFont="1" applyFill="1" applyBorder="1" applyAlignment="1">
      <alignment horizontal="center" vertical="center" wrapText="1"/>
    </xf>
    <xf numFmtId="0" fontId="17" fillId="34" borderId="4" xfId="0" applyNumberFormat="1" applyFont="1" applyFill="1" applyBorder="1" applyAlignment="1">
      <alignment horizontal="center" vertical="center" wrapText="1"/>
    </xf>
    <xf numFmtId="0" fontId="52" fillId="35" borderId="34" xfId="0" applyFont="1" applyFill="1" applyBorder="1" applyAlignment="1">
      <alignment horizontal="center" vertical="center" wrapText="1"/>
    </xf>
    <xf numFmtId="0" fontId="53" fillId="34" borderId="4" xfId="0" applyNumberFormat="1" applyFont="1" applyFill="1" applyBorder="1" applyAlignment="1">
      <alignment horizontal="center" vertical="center" wrapText="1"/>
    </xf>
    <xf numFmtId="49" fontId="51" fillId="17" borderId="4" xfId="0" applyNumberFormat="1" applyFont="1" applyFill="1" applyBorder="1" applyAlignment="1">
      <alignment horizontal="center" vertical="center" wrapText="1"/>
    </xf>
    <xf numFmtId="49" fontId="16" fillId="17" borderId="4" xfId="0" applyNumberFormat="1" applyFont="1" applyFill="1" applyBorder="1" applyAlignment="1">
      <alignment horizontal="center" vertical="center" wrapText="1"/>
    </xf>
    <xf numFmtId="49" fontId="16" fillId="34" borderId="4" xfId="0" applyNumberFormat="1" applyFont="1" applyFill="1" applyBorder="1" applyAlignment="1">
      <alignment horizontal="center" vertical="center" wrapText="1"/>
    </xf>
    <xf numFmtId="0" fontId="50" fillId="14" borderId="4" xfId="0" applyNumberFormat="1" applyFont="1" applyFill="1" applyBorder="1" applyAlignment="1">
      <alignment horizontal="left" vertical="center" wrapText="1"/>
    </xf>
    <xf numFmtId="0" fontId="55" fillId="11" borderId="4" xfId="0" applyNumberFormat="1" applyFont="1" applyFill="1" applyBorder="1" applyAlignment="1">
      <alignment horizontal="center" vertical="center" wrapText="1"/>
    </xf>
    <xf numFmtId="0" fontId="56" fillId="18" borderId="4" xfId="0" applyNumberFormat="1" applyFont="1" applyFill="1" applyBorder="1" applyAlignment="1">
      <alignment horizontal="center" vertical="center" wrapText="1"/>
    </xf>
    <xf numFmtId="49" fontId="50" fillId="2" borderId="4" xfId="0" applyNumberFormat="1" applyFont="1" applyFill="1" applyBorder="1" applyAlignment="1">
      <alignment horizontal="left" vertical="center" wrapText="1"/>
    </xf>
    <xf numFmtId="0" fontId="50" fillId="2" borderId="4" xfId="0" applyNumberFormat="1" applyFont="1" applyFill="1" applyBorder="1" applyAlignment="1">
      <alignment horizontal="left" vertical="center" wrapText="1"/>
    </xf>
    <xf numFmtId="176" fontId="50" fillId="2" borderId="4" xfId="0" applyNumberFormat="1" applyFont="1" applyFill="1" applyBorder="1" applyAlignment="1">
      <alignment horizontal="left" vertical="center" wrapText="1"/>
    </xf>
    <xf numFmtId="0" fontId="57" fillId="2" borderId="4" xfId="0" applyNumberFormat="1" applyFont="1" applyFill="1" applyBorder="1" applyAlignment="1">
      <alignment horizontal="left" vertical="center" wrapText="1"/>
    </xf>
    <xf numFmtId="0" fontId="33" fillId="0" borderId="0" xfId="0" applyNumberFormat="1" applyFont="1" applyAlignment="1">
      <alignment vertical="center" wrapText="1"/>
    </xf>
    <xf numFmtId="49" fontId="0" fillId="36" borderId="4" xfId="0" applyNumberFormat="1" applyFont="1" applyFill="1" applyBorder="1" applyAlignment="1">
      <alignment horizontal="center" vertical="center"/>
    </xf>
    <xf numFmtId="49" fontId="0" fillId="36" borderId="4" xfId="0" applyNumberFormat="1" applyFont="1" applyFill="1" applyBorder="1" applyAlignment="1">
      <alignment horizontal="center" vertical="center" wrapText="1"/>
    </xf>
    <xf numFmtId="49" fontId="6" fillId="36" borderId="4" xfId="0" applyNumberFormat="1" applyFont="1" applyFill="1" applyBorder="1" applyAlignment="1">
      <alignment horizontal="center" vertical="center"/>
    </xf>
    <xf numFmtId="49" fontId="7" fillId="36" borderId="4" xfId="0" applyNumberFormat="1" applyFont="1" applyFill="1" applyBorder="1" applyAlignment="1">
      <alignment horizontal="center" vertical="center"/>
    </xf>
    <xf numFmtId="49" fontId="6" fillId="36" borderId="4" xfId="0" applyNumberFormat="1" applyFont="1" applyFill="1" applyBorder="1" applyAlignment="1">
      <alignment horizontal="center" vertical="center" wrapText="1"/>
    </xf>
    <xf numFmtId="0" fontId="6" fillId="36" borderId="4" xfId="0" applyNumberFormat="1" applyFont="1" applyFill="1" applyBorder="1" applyAlignment="1">
      <alignment horizontal="center" vertical="center"/>
    </xf>
    <xf numFmtId="0" fontId="6" fillId="36" borderId="4" xfId="0" applyNumberFormat="1" applyFont="1" applyFill="1" applyBorder="1" applyAlignment="1">
      <alignment horizontal="center" vertical="center" wrapText="1"/>
    </xf>
    <xf numFmtId="49" fontId="67" fillId="36" borderId="4" xfId="0" applyNumberFormat="1" applyFont="1" applyFill="1" applyBorder="1" applyAlignment="1">
      <alignment horizontal="center" vertical="center"/>
    </xf>
    <xf numFmtId="0" fontId="0" fillId="36" borderId="4" xfId="0" applyNumberFormat="1" applyFont="1" applyFill="1" applyBorder="1" applyAlignment="1">
      <alignment horizontal="center" vertical="center"/>
    </xf>
    <xf numFmtId="49" fontId="49" fillId="17" borderId="4" xfId="0" applyNumberFormat="1" applyFont="1" applyFill="1" applyBorder="1" applyAlignment="1">
      <alignment horizontal="left" vertical="center" wrapText="1"/>
    </xf>
    <xf numFmtId="49" fontId="54" fillId="21" borderId="4" xfId="0" applyNumberFormat="1" applyFont="1" applyFill="1" applyBorder="1" applyAlignment="1">
      <alignment horizontal="left" vertical="center" wrapText="1"/>
    </xf>
    <xf numFmtId="0" fontId="33" fillId="21" borderId="4" xfId="0" applyNumberFormat="1" applyFont="1" applyFill="1" applyBorder="1" applyAlignment="1">
      <alignment horizontal="center" vertical="center"/>
    </xf>
    <xf numFmtId="0" fontId="54" fillId="21" borderId="4" xfId="0" applyNumberFormat="1" applyFont="1" applyFill="1" applyBorder="1" applyAlignment="1">
      <alignment horizontal="left" vertical="center" wrapText="1"/>
    </xf>
    <xf numFmtId="0" fontId="55" fillId="21" borderId="4" xfId="0" applyNumberFormat="1" applyFont="1" applyFill="1" applyBorder="1" applyAlignment="1">
      <alignment horizontal="center" vertical="center" wrapText="1"/>
    </xf>
    <xf numFmtId="0" fontId="44" fillId="21" borderId="4" xfId="0" applyNumberFormat="1" applyFont="1" applyFill="1" applyBorder="1" applyAlignment="1">
      <alignment horizontal="center" vertical="center"/>
    </xf>
    <xf numFmtId="0" fontId="56" fillId="21" borderId="4" xfId="0" applyNumberFormat="1" applyFont="1" applyFill="1" applyBorder="1" applyAlignment="1">
      <alignment horizontal="center" vertical="center" wrapText="1"/>
    </xf>
    <xf numFmtId="49" fontId="55" fillId="21" borderId="4" xfId="0" applyNumberFormat="1" applyFont="1" applyFill="1" applyBorder="1" applyAlignment="1">
      <alignment horizontal="center" vertical="center" wrapText="1"/>
    </xf>
    <xf numFmtId="0" fontId="50" fillId="21" borderId="4" xfId="0" applyNumberFormat="1" applyFont="1" applyFill="1" applyBorder="1" applyAlignment="1">
      <alignment horizontal="left" vertical="center" wrapText="1"/>
    </xf>
    <xf numFmtId="0" fontId="55" fillId="21" borderId="4" xfId="0" applyNumberFormat="1" applyFont="1" applyFill="1" applyBorder="1" applyAlignment="1">
      <alignment vertical="center" wrapText="1"/>
    </xf>
    <xf numFmtId="49" fontId="55" fillId="21" borderId="4" xfId="0" applyNumberFormat="1" applyFont="1" applyFill="1" applyBorder="1" applyAlignment="1">
      <alignment vertical="center" wrapText="1"/>
    </xf>
    <xf numFmtId="49" fontId="49" fillId="14" borderId="4" xfId="0" applyNumberFormat="1" applyFont="1" applyFill="1" applyBorder="1" applyAlignment="1">
      <alignment horizontal="left" vertical="center" wrapText="1"/>
    </xf>
    <xf numFmtId="49" fontId="54" fillId="14" borderId="4" xfId="0" applyNumberFormat="1" applyFont="1" applyFill="1" applyBorder="1" applyAlignment="1">
      <alignment horizontal="left" vertical="center" wrapText="1"/>
    </xf>
    <xf numFmtId="49" fontId="43" fillId="2" borderId="88" xfId="0" applyNumberFormat="1" applyFont="1" applyFill="1" applyBorder="1" applyAlignment="1">
      <alignment vertical="center"/>
    </xf>
    <xf numFmtId="0" fontId="86" fillId="0" borderId="0" xfId="0" applyNumberFormat="1" applyFont="1" applyAlignment="1">
      <alignment vertical="center"/>
    </xf>
    <xf numFmtId="0" fontId="86" fillId="0" borderId="0" xfId="0" applyFont="1" applyAlignment="1">
      <alignment vertical="center"/>
    </xf>
    <xf numFmtId="49" fontId="28" fillId="4" borderId="4" xfId="0" applyNumberFormat="1" applyFont="1" applyFill="1" applyBorder="1" applyAlignment="1">
      <alignment horizontal="center" vertical="center"/>
    </xf>
    <xf numFmtId="0" fontId="24" fillId="15" borderId="4" xfId="0" applyNumberFormat="1" applyFont="1" applyFill="1" applyBorder="1" applyAlignment="1">
      <alignment horizontal="center" vertical="center"/>
    </xf>
    <xf numFmtId="0" fontId="19" fillId="17" borderId="4" xfId="0" applyNumberFormat="1" applyFont="1" applyFill="1" applyBorder="1" applyAlignment="1">
      <alignment horizontal="center" vertical="center"/>
    </xf>
    <xf numFmtId="49" fontId="19" fillId="17" borderId="4" xfId="0" applyNumberFormat="1" applyFont="1" applyFill="1" applyBorder="1" applyAlignment="1">
      <alignment horizontal="center" vertical="center"/>
    </xf>
    <xf numFmtId="0" fontId="24" fillId="17" borderId="4" xfId="0" applyNumberFormat="1" applyFont="1" applyFill="1" applyBorder="1" applyAlignment="1">
      <alignment horizontal="center" vertical="center"/>
    </xf>
    <xf numFmtId="49" fontId="24" fillId="17" borderId="4" xfId="0" applyNumberFormat="1" applyFont="1" applyFill="1" applyBorder="1" applyAlignment="1">
      <alignment horizontal="center" vertical="center"/>
    </xf>
    <xf numFmtId="49" fontId="19" fillId="14" borderId="4" xfId="0" applyNumberFormat="1" applyFont="1" applyFill="1" applyBorder="1" applyAlignment="1">
      <alignment horizontal="center" vertical="center"/>
    </xf>
    <xf numFmtId="49" fontId="28" fillId="12" borderId="89" xfId="0" applyNumberFormat="1" applyFont="1" applyFill="1" applyBorder="1" applyAlignment="1">
      <alignment horizontal="center" vertical="center"/>
    </xf>
    <xf numFmtId="49" fontId="29" fillId="12" borderId="90" xfId="0" applyNumberFormat="1" applyFont="1" applyFill="1" applyBorder="1" applyAlignment="1">
      <alignment horizontal="center" vertical="center"/>
    </xf>
    <xf numFmtId="0" fontId="28" fillId="4" borderId="4" xfId="0" applyNumberFormat="1" applyFont="1" applyFill="1" applyBorder="1" applyAlignment="1">
      <alignment horizontal="center" vertical="center"/>
    </xf>
    <xf numFmtId="0" fontId="84" fillId="4" borderId="7" xfId="0" applyNumberFormat="1" applyFont="1" applyFill="1" applyBorder="1" applyAlignment="1">
      <alignment horizontal="left" vertical="top" wrapText="1"/>
    </xf>
    <xf numFmtId="0" fontId="28" fillId="4" borderId="7" xfId="0" applyNumberFormat="1" applyFont="1" applyFill="1" applyBorder="1" applyAlignment="1">
      <alignment horizontal="left" vertical="top" wrapText="1"/>
    </xf>
    <xf numFmtId="49" fontId="6" fillId="20" borderId="4" xfId="0" applyNumberFormat="1" applyFont="1" applyFill="1" applyBorder="1" applyAlignment="1">
      <alignment horizontal="center" vertical="center"/>
    </xf>
    <xf numFmtId="49" fontId="5" fillId="20" borderId="4" xfId="0" applyNumberFormat="1" applyFont="1" applyFill="1" applyBorder="1" applyAlignment="1">
      <alignment horizontal="center" vertical="center"/>
    </xf>
    <xf numFmtId="49" fontId="6" fillId="15" borderId="4" xfId="0" applyNumberFormat="1" applyFont="1" applyFill="1" applyBorder="1" applyAlignment="1">
      <alignment horizontal="center" vertical="center"/>
    </xf>
    <xf numFmtId="49" fontId="5" fillId="15" borderId="4" xfId="0" applyNumberFormat="1" applyFont="1" applyFill="1" applyBorder="1" applyAlignment="1">
      <alignment horizontal="center" vertical="center"/>
    </xf>
    <xf numFmtId="49" fontId="5" fillId="14" borderId="4" xfId="0" applyNumberFormat="1" applyFont="1" applyFill="1" applyBorder="1" applyAlignment="1">
      <alignment horizontal="center" vertical="center"/>
    </xf>
    <xf numFmtId="0" fontId="44" fillId="10" borderId="4" xfId="0" applyNumberFormat="1" applyFont="1" applyFill="1" applyBorder="1" applyAlignment="1">
      <alignment horizontal="center" vertical="center"/>
    </xf>
    <xf numFmtId="0" fontId="44" fillId="19" borderId="4" xfId="0" applyNumberFormat="1" applyFont="1" applyFill="1" applyBorder="1" applyAlignment="1">
      <alignment horizontal="center" vertical="center"/>
    </xf>
    <xf numFmtId="0" fontId="79" fillId="0" borderId="64" xfId="0" applyNumberFormat="1" applyFont="1" applyBorder="1" applyAlignment="1">
      <alignment vertical="center" wrapText="1"/>
    </xf>
    <xf numFmtId="0" fontId="62" fillId="0" borderId="66" xfId="0" applyNumberFormat="1" applyFont="1" applyBorder="1" applyAlignment="1">
      <alignment vertical="center"/>
    </xf>
    <xf numFmtId="0" fontId="62" fillId="0" borderId="66" xfId="0" applyNumberFormat="1" applyFont="1" applyBorder="1" applyAlignment="1">
      <alignment vertical="center" wrapText="1"/>
    </xf>
    <xf numFmtId="0" fontId="89" fillId="0" borderId="66" xfId="0" applyNumberFormat="1" applyFont="1" applyBorder="1" applyAlignment="1">
      <alignment horizontal="left" vertical="center" wrapText="1"/>
    </xf>
    <xf numFmtId="0" fontId="87" fillId="20" borderId="67" xfId="0" applyNumberFormat="1" applyFont="1" applyFill="1" applyBorder="1" applyAlignment="1">
      <alignment horizontal="left" vertical="top" wrapText="1"/>
    </xf>
    <xf numFmtId="0" fontId="87" fillId="20" borderId="68" xfId="0" applyNumberFormat="1" applyFont="1" applyFill="1" applyBorder="1" applyAlignment="1">
      <alignment horizontal="left" vertical="top" wrapText="1"/>
    </xf>
    <xf numFmtId="0" fontId="87" fillId="20" borderId="69" xfId="0" applyNumberFormat="1" applyFont="1" applyFill="1" applyBorder="1" applyAlignment="1">
      <alignment horizontal="left" vertical="top" wrapText="1"/>
    </xf>
    <xf numFmtId="0" fontId="87" fillId="20" borderId="70" xfId="0" applyNumberFormat="1" applyFont="1" applyFill="1" applyBorder="1" applyAlignment="1">
      <alignment horizontal="left" vertical="top" wrapText="1"/>
    </xf>
    <xf numFmtId="49" fontId="34" fillId="0" borderId="9" xfId="0" applyNumberFormat="1" applyFont="1" applyBorder="1" applyAlignment="1">
      <alignment horizontal="center" vertical="center"/>
    </xf>
    <xf numFmtId="49" fontId="22" fillId="20" borderId="81" xfId="0" applyNumberFormat="1" applyFont="1" applyFill="1" applyBorder="1" applyAlignment="1">
      <alignment horizontal="center" vertical="center"/>
    </xf>
    <xf numFmtId="49" fontId="22" fillId="20" borderId="82" xfId="0" applyNumberFormat="1" applyFont="1" applyFill="1" applyBorder="1" applyAlignment="1">
      <alignment horizontal="center" vertical="center"/>
    </xf>
    <xf numFmtId="49" fontId="20" fillId="4" borderId="71" xfId="0" applyNumberFormat="1" applyFont="1" applyFill="1" applyBorder="1" applyAlignment="1">
      <alignment horizontal="center" vertical="center"/>
    </xf>
    <xf numFmtId="49" fontId="20" fillId="4" borderId="77" xfId="0" applyNumberFormat="1" applyFont="1" applyFill="1" applyBorder="1" applyAlignment="1">
      <alignment horizontal="center" vertical="center"/>
    </xf>
    <xf numFmtId="49" fontId="20" fillId="4" borderId="72" xfId="0" applyNumberFormat="1" applyFont="1" applyFill="1" applyBorder="1" applyAlignment="1">
      <alignment horizontal="center" vertical="center"/>
    </xf>
    <xf numFmtId="49" fontId="20" fillId="4" borderId="12" xfId="0" applyNumberFormat="1" applyFont="1" applyFill="1" applyBorder="1" applyAlignment="1">
      <alignment horizontal="center" vertical="center"/>
    </xf>
    <xf numFmtId="0" fontId="56" fillId="4" borderId="73" xfId="0" applyNumberFormat="1" applyFont="1" applyFill="1" applyBorder="1" applyAlignment="1">
      <alignment horizontal="center" vertical="center" wrapText="1"/>
    </xf>
    <xf numFmtId="0" fontId="56" fillId="4" borderId="74" xfId="0" applyNumberFormat="1" applyFont="1" applyFill="1" applyBorder="1" applyAlignment="1">
      <alignment horizontal="center" vertical="center" wrapText="1"/>
    </xf>
    <xf numFmtId="0" fontId="56" fillId="4" borderId="75" xfId="0" applyNumberFormat="1" applyFont="1" applyFill="1" applyBorder="1" applyAlignment="1">
      <alignment horizontal="center" vertical="center" wrapText="1"/>
    </xf>
    <xf numFmtId="49" fontId="56" fillId="20" borderId="76" xfId="0" applyNumberFormat="1" applyFont="1" applyFill="1" applyBorder="1" applyAlignment="1">
      <alignment horizontal="center" vertical="center" wrapText="1"/>
    </xf>
    <xf numFmtId="49" fontId="56" fillId="20" borderId="63" xfId="0" applyNumberFormat="1" applyFont="1" applyFill="1" applyBorder="1" applyAlignment="1">
      <alignment horizontal="center" vertical="center" wrapText="1"/>
    </xf>
    <xf numFmtId="0" fontId="56" fillId="20" borderId="62" xfId="0" applyFont="1" applyFill="1" applyBorder="1" applyAlignment="1">
      <alignment horizontal="center" vertical="center"/>
    </xf>
    <xf numFmtId="0" fontId="56" fillId="20" borderId="63" xfId="0" applyFont="1" applyFill="1" applyBorder="1" applyAlignment="1">
      <alignment horizontal="center" vertical="center"/>
    </xf>
    <xf numFmtId="49" fontId="76" fillId="2" borderId="44" xfId="0" applyNumberFormat="1" applyFont="1" applyFill="1" applyBorder="1" applyAlignment="1">
      <alignment horizontal="center" vertical="center"/>
    </xf>
    <xf numFmtId="0" fontId="76" fillId="2" borderId="45" xfId="0" applyNumberFormat="1" applyFont="1" applyFill="1" applyBorder="1" applyAlignment="1">
      <alignment horizontal="center" vertical="center"/>
    </xf>
    <xf numFmtId="0" fontId="76" fillId="2" borderId="46" xfId="0" applyNumberFormat="1" applyFont="1" applyFill="1" applyBorder="1" applyAlignment="1">
      <alignment horizontal="center" vertical="center"/>
    </xf>
    <xf numFmtId="49" fontId="72" fillId="2" borderId="5" xfId="0" applyNumberFormat="1" applyFont="1" applyFill="1" applyBorder="1" applyAlignment="1">
      <alignment horizontal="center" vertical="center" wrapText="1"/>
    </xf>
    <xf numFmtId="0" fontId="72" fillId="2" borderId="22" xfId="0" applyNumberFormat="1" applyFont="1" applyFill="1" applyBorder="1" applyAlignment="1">
      <alignment horizontal="center" vertical="center" wrapText="1"/>
    </xf>
    <xf numFmtId="0" fontId="72" fillId="2" borderId="6" xfId="0" applyNumberFormat="1" applyFont="1" applyFill="1" applyBorder="1" applyAlignment="1">
      <alignment horizontal="center" vertical="center" wrapText="1"/>
    </xf>
    <xf numFmtId="0" fontId="0" fillId="4" borderId="4" xfId="0" applyNumberFormat="1" applyFont="1" applyFill="1" applyBorder="1" applyAlignment="1">
      <alignment horizontal="center" vertical="center"/>
    </xf>
    <xf numFmtId="49" fontId="0" fillId="4" borderId="4" xfId="0" applyNumberFormat="1" applyFont="1" applyFill="1" applyBorder="1" applyAlignment="1">
      <alignment horizontal="center" vertical="center"/>
    </xf>
    <xf numFmtId="0" fontId="1" fillId="12" borderId="55" xfId="0" applyNumberFormat="1" applyFont="1" applyFill="1" applyBorder="1" applyAlignment="1">
      <alignment horizontal="center" vertical="center" wrapText="1"/>
    </xf>
    <xf numFmtId="0" fontId="1" fillId="12" borderId="61" xfId="0" applyNumberFormat="1" applyFont="1" applyFill="1" applyBorder="1" applyAlignment="1">
      <alignment horizontal="center" vertical="center" wrapText="1"/>
    </xf>
    <xf numFmtId="0" fontId="1" fillId="12" borderId="60" xfId="0" applyNumberFormat="1" applyFont="1" applyFill="1" applyBorder="1" applyAlignment="1">
      <alignment horizontal="center" vertical="center" wrapText="1"/>
    </xf>
    <xf numFmtId="0" fontId="1" fillId="12" borderId="9" xfId="0" applyNumberFormat="1" applyFont="1" applyFill="1" applyBorder="1" applyAlignment="1">
      <alignment horizontal="center" vertical="center" wrapText="1"/>
    </xf>
    <xf numFmtId="0" fontId="1" fillId="12" borderId="56" xfId="0" applyNumberFormat="1" applyFont="1" applyFill="1" applyBorder="1" applyAlignment="1">
      <alignment horizontal="center" vertical="center" wrapText="1"/>
    </xf>
    <xf numFmtId="0" fontId="0" fillId="3" borderId="5" xfId="0" applyNumberFormat="1" applyFont="1" applyFill="1" applyBorder="1" applyAlignment="1">
      <alignment horizontal="center" vertical="center"/>
    </xf>
    <xf numFmtId="0" fontId="0" fillId="3" borderId="6" xfId="0" applyNumberFormat="1" applyFont="1" applyFill="1" applyBorder="1" applyAlignment="1">
      <alignment horizontal="center" vertical="center"/>
    </xf>
    <xf numFmtId="49" fontId="0" fillId="3" borderId="6" xfId="0" applyNumberFormat="1" applyFont="1" applyFill="1" applyBorder="1" applyAlignment="1">
      <alignment horizontal="center" vertical="center"/>
    </xf>
    <xf numFmtId="49" fontId="7" fillId="4" borderId="4" xfId="0" applyNumberFormat="1" applyFont="1" applyFill="1" applyBorder="1" applyAlignment="1">
      <alignment horizontal="left" vertical="top" wrapText="1"/>
    </xf>
    <xf numFmtId="0" fontId="7" fillId="4" borderId="4" xfId="0" applyNumberFormat="1" applyFont="1" applyFill="1" applyBorder="1" applyAlignment="1">
      <alignment horizontal="left" vertical="top" wrapText="1"/>
    </xf>
    <xf numFmtId="0" fontId="7" fillId="4" borderId="4" xfId="0" applyNumberFormat="1" applyFont="1" applyFill="1" applyBorder="1" applyAlignment="1">
      <alignment horizontal="left" vertical="top"/>
    </xf>
    <xf numFmtId="49" fontId="75" fillId="4" borderId="4" xfId="0" applyNumberFormat="1" applyFont="1" applyFill="1" applyBorder="1" applyAlignment="1">
      <alignment horizontal="left" vertical="top" wrapText="1"/>
    </xf>
    <xf numFmtId="0" fontId="75" fillId="4" borderId="4" xfId="0" applyNumberFormat="1" applyFont="1" applyFill="1" applyBorder="1" applyAlignment="1">
      <alignment horizontal="left" vertical="top"/>
    </xf>
    <xf numFmtId="49" fontId="75" fillId="4" borderId="7" xfId="0" applyNumberFormat="1" applyFont="1" applyFill="1" applyBorder="1" applyAlignment="1">
      <alignment horizontal="left" vertical="top" wrapText="1"/>
    </xf>
    <xf numFmtId="0" fontId="75" fillId="4" borderId="12" xfId="0" applyNumberFormat="1" applyFont="1" applyFill="1" applyBorder="1" applyAlignment="1">
      <alignment horizontal="left" vertical="top"/>
    </xf>
    <xf numFmtId="49" fontId="5" fillId="36" borderId="5" xfId="0" applyNumberFormat="1" applyFont="1" applyFill="1" applyBorder="1" applyAlignment="1">
      <alignment horizontal="center" vertical="center"/>
    </xf>
    <xf numFmtId="0" fontId="5" fillId="36" borderId="6" xfId="0" applyNumberFormat="1" applyFont="1" applyFill="1" applyBorder="1" applyAlignment="1">
      <alignment horizontal="center" vertical="center"/>
    </xf>
    <xf numFmtId="49" fontId="0" fillId="36" borderId="5" xfId="0" applyNumberFormat="1" applyFont="1" applyFill="1" applyBorder="1" applyAlignment="1">
      <alignment horizontal="center" vertical="center"/>
    </xf>
    <xf numFmtId="0" fontId="0" fillId="36" borderId="6" xfId="0" applyNumberFormat="1" applyFont="1" applyFill="1" applyBorder="1" applyAlignment="1">
      <alignment horizontal="center" vertical="center"/>
    </xf>
    <xf numFmtId="49" fontId="2" fillId="2" borderId="54" xfId="0" applyNumberFormat="1" applyFont="1" applyFill="1" applyBorder="1" applyAlignment="1">
      <alignment horizontal="center" vertical="center"/>
    </xf>
    <xf numFmtId="0" fontId="2" fillId="2" borderId="54" xfId="0" applyNumberFormat="1" applyFont="1" applyFill="1" applyBorder="1" applyAlignment="1">
      <alignment horizontal="center" vertical="center"/>
    </xf>
    <xf numFmtId="49" fontId="7" fillId="4" borderId="7" xfId="0" applyNumberFormat="1" applyFont="1" applyFill="1" applyBorder="1" applyAlignment="1">
      <alignment horizontal="left" vertical="top" wrapText="1"/>
    </xf>
    <xf numFmtId="0" fontId="7" fillId="4" borderId="12" xfId="0" applyNumberFormat="1" applyFont="1" applyFill="1" applyBorder="1" applyAlignment="1">
      <alignment horizontal="left" vertical="top"/>
    </xf>
    <xf numFmtId="0" fontId="75" fillId="4" borderId="12" xfId="0" applyNumberFormat="1" applyFont="1" applyFill="1" applyBorder="1" applyAlignment="1">
      <alignment horizontal="left" vertical="top" wrapText="1"/>
    </xf>
    <xf numFmtId="0" fontId="0" fillId="2" borderId="15" xfId="0" applyNumberFormat="1" applyFont="1" applyFill="1" applyBorder="1" applyAlignment="1">
      <alignment horizontal="center" vertical="center"/>
    </xf>
    <xf numFmtId="49" fontId="10" fillId="2" borderId="13" xfId="0" applyNumberFormat="1" applyFont="1" applyFill="1" applyBorder="1" applyAlignment="1">
      <alignment horizontal="center" vertical="center"/>
    </xf>
    <xf numFmtId="49" fontId="10" fillId="2" borderId="14" xfId="0" applyNumberFormat="1" applyFont="1" applyFill="1" applyBorder="1" applyAlignment="1">
      <alignment horizontal="center" vertical="center"/>
    </xf>
    <xf numFmtId="49" fontId="9" fillId="3" borderId="5" xfId="0" applyNumberFormat="1" applyFont="1" applyFill="1" applyBorder="1" applyAlignment="1">
      <alignment horizontal="center" vertical="center"/>
    </xf>
    <xf numFmtId="0" fontId="9" fillId="3" borderId="6" xfId="0" applyNumberFormat="1" applyFont="1" applyFill="1" applyBorder="1" applyAlignment="1">
      <alignment horizontal="center" vertical="center"/>
    </xf>
    <xf numFmtId="0" fontId="7" fillId="4" borderId="87" xfId="0" applyNumberFormat="1" applyFont="1" applyFill="1" applyBorder="1" applyAlignment="1">
      <alignment horizontal="center" vertical="center"/>
    </xf>
    <xf numFmtId="49" fontId="69" fillId="6" borderId="7" xfId="0" applyNumberFormat="1" applyFont="1" applyFill="1" applyBorder="1" applyAlignment="1">
      <alignment horizontal="center" vertical="center" wrapText="1"/>
    </xf>
    <xf numFmtId="0" fontId="69" fillId="6" borderId="11" xfId="0" applyNumberFormat="1" applyFont="1" applyFill="1" applyBorder="1" applyAlignment="1">
      <alignment horizontal="center" vertical="center" wrapText="1"/>
    </xf>
    <xf numFmtId="0" fontId="69" fillId="6" borderId="12" xfId="0" applyNumberFormat="1" applyFont="1" applyFill="1" applyBorder="1" applyAlignment="1">
      <alignment horizontal="center" vertical="center" wrapText="1"/>
    </xf>
    <xf numFmtId="49" fontId="70" fillId="7" borderId="7" xfId="0" applyNumberFormat="1" applyFont="1" applyFill="1" applyBorder="1" applyAlignment="1">
      <alignment horizontal="center" vertical="center" wrapText="1"/>
    </xf>
    <xf numFmtId="0" fontId="70" fillId="7" borderId="12" xfId="0" applyNumberFormat="1" applyFont="1" applyFill="1" applyBorder="1" applyAlignment="1">
      <alignment horizontal="center" vertical="center" wrapText="1"/>
    </xf>
    <xf numFmtId="0" fontId="7" fillId="4" borderId="12" xfId="0" applyNumberFormat="1" applyFont="1" applyFill="1" applyBorder="1" applyAlignment="1">
      <alignment horizontal="left" vertical="top" wrapText="1"/>
    </xf>
    <xf numFmtId="49" fontId="69" fillId="5" borderId="7" xfId="0" applyNumberFormat="1" applyFont="1" applyFill="1" applyBorder="1" applyAlignment="1">
      <alignment horizontal="center" vertical="center" wrapText="1"/>
    </xf>
    <xf numFmtId="0" fontId="69" fillId="5" borderId="11" xfId="0" applyNumberFormat="1" applyFont="1" applyFill="1" applyBorder="1" applyAlignment="1">
      <alignment horizontal="center" vertical="center" wrapText="1"/>
    </xf>
    <xf numFmtId="0" fontId="69" fillId="5" borderId="12" xfId="0" applyNumberFormat="1" applyFont="1" applyFill="1" applyBorder="1" applyAlignment="1">
      <alignment horizontal="center" vertical="center" wrapText="1"/>
    </xf>
    <xf numFmtId="49" fontId="50" fillId="2" borderId="5" xfId="0" applyNumberFormat="1" applyFont="1" applyFill="1" applyBorder="1" applyAlignment="1">
      <alignment horizontal="left" vertical="center" wrapText="1"/>
    </xf>
    <xf numFmtId="0" fontId="50" fillId="2" borderId="22" xfId="0" applyNumberFormat="1" applyFont="1" applyFill="1" applyBorder="1" applyAlignment="1">
      <alignment horizontal="left" vertical="center" wrapText="1"/>
    </xf>
    <xf numFmtId="0" fontId="50" fillId="2" borderId="6" xfId="0" applyNumberFormat="1" applyFont="1" applyFill="1" applyBorder="1" applyAlignment="1">
      <alignment horizontal="left" vertical="center" wrapText="1"/>
    </xf>
    <xf numFmtId="49" fontId="27" fillId="8" borderId="4" xfId="0" applyNumberFormat="1" applyFont="1" applyFill="1" applyBorder="1" applyAlignment="1">
      <alignment horizontal="center" vertical="top" wrapText="1"/>
    </xf>
    <xf numFmtId="49" fontId="48" fillId="8" borderId="4" xfId="0" applyNumberFormat="1" applyFont="1" applyFill="1" applyBorder="1" applyAlignment="1">
      <alignment horizontal="center" vertical="top" wrapText="1"/>
    </xf>
    <xf numFmtId="49" fontId="7" fillId="8" borderId="7" xfId="0" applyNumberFormat="1" applyFont="1" applyFill="1" applyBorder="1" applyAlignment="1">
      <alignment horizontal="center" vertical="top" wrapText="1"/>
    </xf>
    <xf numFmtId="49" fontId="27" fillId="8" borderId="12" xfId="0" applyNumberFormat="1" applyFont="1" applyFill="1" applyBorder="1" applyAlignment="1">
      <alignment horizontal="center" vertical="top" wrapText="1"/>
    </xf>
    <xf numFmtId="49" fontId="49" fillId="12" borderId="4" xfId="0" applyNumberFormat="1" applyFont="1" applyFill="1" applyBorder="1" applyAlignment="1">
      <alignment horizontal="center" vertical="center" wrapText="1"/>
    </xf>
    <xf numFmtId="49" fontId="49" fillId="12" borderId="5" xfId="0" applyNumberFormat="1" applyFont="1" applyFill="1" applyBorder="1" applyAlignment="1">
      <alignment horizontal="center" vertical="center" wrapText="1"/>
    </xf>
    <xf numFmtId="49" fontId="49" fillId="12" borderId="6" xfId="0" applyNumberFormat="1" applyFont="1" applyFill="1" applyBorder="1" applyAlignment="1">
      <alignment horizontal="center" vertical="center" wrapText="1"/>
    </xf>
    <xf numFmtId="49" fontId="50" fillId="2" borderId="4" xfId="0" applyNumberFormat="1" applyFont="1" applyFill="1" applyBorder="1" applyAlignment="1">
      <alignment vertical="center" wrapText="1"/>
    </xf>
    <xf numFmtId="0" fontId="50" fillId="2" borderId="4" xfId="0" applyNumberFormat="1" applyFont="1" applyFill="1" applyBorder="1" applyAlignment="1">
      <alignment vertical="center" wrapText="1"/>
    </xf>
    <xf numFmtId="49" fontId="50" fillId="2" borderId="4" xfId="0" applyNumberFormat="1" applyFont="1" applyFill="1" applyBorder="1" applyAlignment="1">
      <alignment horizontal="center" vertical="center"/>
    </xf>
    <xf numFmtId="0" fontId="50" fillId="2" borderId="4" xfId="0" applyFont="1" applyFill="1" applyBorder="1" applyAlignment="1">
      <alignment horizontal="center" vertical="center"/>
    </xf>
    <xf numFmtId="0" fontId="28" fillId="3" borderId="4" xfId="0" applyNumberFormat="1" applyFont="1" applyFill="1" applyBorder="1" applyAlignment="1">
      <alignment horizontal="center" vertical="center" wrapText="1"/>
    </xf>
    <xf numFmtId="49" fontId="50" fillId="18" borderId="4" xfId="0" applyNumberFormat="1" applyFont="1" applyFill="1" applyBorder="1" applyAlignment="1">
      <alignment horizontal="center" vertical="center"/>
    </xf>
    <xf numFmtId="0" fontId="50" fillId="18" borderId="4" xfId="0" applyNumberFormat="1" applyFont="1" applyFill="1" applyBorder="1" applyAlignment="1">
      <alignment horizontal="center" vertical="center"/>
    </xf>
    <xf numFmtId="0" fontId="16" fillId="8" borderId="50" xfId="0" applyNumberFormat="1" applyFont="1" applyFill="1" applyBorder="1" applyAlignment="1">
      <alignment horizontal="center" vertical="center"/>
    </xf>
    <xf numFmtId="0" fontId="16" fillId="8" borderId="51" xfId="0" applyNumberFormat="1" applyFont="1" applyFill="1" applyBorder="1" applyAlignment="1">
      <alignment horizontal="center" vertical="center"/>
    </xf>
    <xf numFmtId="0" fontId="16" fillId="8" borderId="52" xfId="0" applyNumberFormat="1" applyFont="1" applyFill="1" applyBorder="1" applyAlignment="1">
      <alignment horizontal="center" vertical="center"/>
    </xf>
    <xf numFmtId="0" fontId="16" fillId="8" borderId="53" xfId="0" applyNumberFormat="1" applyFont="1" applyFill="1" applyBorder="1" applyAlignment="1">
      <alignment horizontal="center" vertical="center"/>
    </xf>
    <xf numFmtId="49" fontId="49" fillId="12" borderId="5" xfId="0" applyNumberFormat="1" applyFont="1" applyFill="1" applyBorder="1" applyAlignment="1">
      <alignment horizontal="center" vertical="center"/>
    </xf>
    <xf numFmtId="49" fontId="49" fillId="12" borderId="6" xfId="0" applyNumberFormat="1" applyFont="1" applyFill="1" applyBorder="1" applyAlignment="1">
      <alignment horizontal="center" vertical="center"/>
    </xf>
    <xf numFmtId="49" fontId="43" fillId="18" borderId="5" xfId="0" applyNumberFormat="1" applyFont="1" applyFill="1" applyBorder="1" applyAlignment="1">
      <alignment horizontal="center" vertical="center"/>
    </xf>
    <xf numFmtId="49" fontId="43" fillId="18" borderId="22" xfId="0" applyNumberFormat="1" applyFont="1" applyFill="1" applyBorder="1" applyAlignment="1">
      <alignment horizontal="center" vertical="center"/>
    </xf>
    <xf numFmtId="49" fontId="56" fillId="18" borderId="5" xfId="0" applyNumberFormat="1" applyFont="1" applyFill="1" applyBorder="1" applyAlignment="1">
      <alignment horizontal="center" vertical="center" wrapText="1"/>
    </xf>
    <xf numFmtId="49" fontId="56" fillId="18" borderId="6" xfId="0" applyNumberFormat="1" applyFont="1" applyFill="1" applyBorder="1" applyAlignment="1">
      <alignment horizontal="center" vertical="center" wrapText="1"/>
    </xf>
    <xf numFmtId="49" fontId="47" fillId="2" borderId="19" xfId="0" applyNumberFormat="1" applyFont="1" applyFill="1" applyBorder="1" applyAlignment="1">
      <alignment horizontal="center" vertical="center"/>
    </xf>
    <xf numFmtId="49" fontId="47" fillId="2" borderId="20" xfId="0" applyNumberFormat="1" applyFont="1" applyFill="1" applyBorder="1" applyAlignment="1">
      <alignment horizontal="center" vertical="center"/>
    </xf>
    <xf numFmtId="176" fontId="28" fillId="3" borderId="4" xfId="0" applyNumberFormat="1" applyFont="1" applyFill="1" applyBorder="1" applyAlignment="1">
      <alignment horizontal="center" vertical="center" wrapText="1"/>
    </xf>
    <xf numFmtId="49" fontId="68" fillId="9" borderId="7" xfId="0" applyNumberFormat="1" applyFont="1" applyFill="1" applyBorder="1" applyAlignment="1">
      <alignment horizontal="center" vertical="center" wrapText="1"/>
    </xf>
    <xf numFmtId="49" fontId="68" fillId="9" borderId="11" xfId="0" applyNumberFormat="1" applyFont="1" applyFill="1" applyBorder="1" applyAlignment="1">
      <alignment horizontal="center" vertical="center" wrapText="1"/>
    </xf>
    <xf numFmtId="49" fontId="68" fillId="9" borderId="12" xfId="0" applyNumberFormat="1" applyFont="1" applyFill="1" applyBorder="1" applyAlignment="1">
      <alignment horizontal="center" vertical="center" wrapText="1"/>
    </xf>
    <xf numFmtId="49" fontId="48" fillId="8" borderId="7" xfId="0" applyNumberFormat="1" applyFont="1" applyFill="1" applyBorder="1" applyAlignment="1">
      <alignment horizontal="center" vertical="top" wrapText="1"/>
    </xf>
    <xf numFmtId="49" fontId="48" fillId="8" borderId="12" xfId="0" applyNumberFormat="1" applyFont="1" applyFill="1" applyBorder="1" applyAlignment="1">
      <alignment horizontal="center" vertical="top" wrapText="1"/>
    </xf>
    <xf numFmtId="49" fontId="55" fillId="18" borderId="5" xfId="0" applyNumberFormat="1" applyFont="1" applyFill="1" applyBorder="1" applyAlignment="1">
      <alignment horizontal="center" vertical="center" wrapText="1"/>
    </xf>
    <xf numFmtId="49" fontId="55" fillId="18" borderId="6" xfId="0" applyNumberFormat="1" applyFont="1" applyFill="1" applyBorder="1" applyAlignment="1">
      <alignment horizontal="center" vertical="center" wrapText="1"/>
    </xf>
    <xf numFmtId="49" fontId="28" fillId="8" borderId="5" xfId="0" applyNumberFormat="1" applyFont="1" applyFill="1" applyBorder="1" applyAlignment="1">
      <alignment horizontal="center" vertical="center"/>
    </xf>
    <xf numFmtId="49" fontId="28" fillId="8" borderId="6" xfId="0" applyNumberFormat="1" applyFont="1" applyFill="1" applyBorder="1" applyAlignment="1">
      <alignment horizontal="center" vertical="center"/>
    </xf>
    <xf numFmtId="49" fontId="43" fillId="21" borderId="7" xfId="0" applyNumberFormat="1" applyFont="1" applyFill="1" applyBorder="1" applyAlignment="1">
      <alignment horizontal="center" vertical="center" wrapText="1"/>
    </xf>
    <xf numFmtId="49" fontId="43" fillId="21" borderId="11" xfId="0" applyNumberFormat="1" applyFont="1" applyFill="1" applyBorder="1" applyAlignment="1">
      <alignment horizontal="center" vertical="center" wrapText="1"/>
    </xf>
    <xf numFmtId="49" fontId="43" fillId="21" borderId="12" xfId="0" applyNumberFormat="1" applyFont="1" applyFill="1" applyBorder="1" applyAlignment="1">
      <alignment horizontal="center" vertical="center" wrapText="1"/>
    </xf>
    <xf numFmtId="0" fontId="71" fillId="9" borderId="11" xfId="0" applyNumberFormat="1" applyFont="1" applyFill="1" applyBorder="1" applyAlignment="1">
      <alignment horizontal="center" vertical="center" wrapText="1"/>
    </xf>
    <xf numFmtId="0" fontId="71" fillId="9" borderId="12" xfId="0" applyNumberFormat="1" applyFont="1" applyFill="1" applyBorder="1" applyAlignment="1">
      <alignment horizontal="center" vertical="center" wrapText="1"/>
    </xf>
    <xf numFmtId="0" fontId="1" fillId="20" borderId="4" xfId="0" applyNumberFormat="1" applyFont="1" applyFill="1" applyBorder="1" applyAlignment="1">
      <alignment vertical="center" wrapText="1"/>
    </xf>
    <xf numFmtId="49" fontId="43" fillId="14" borderId="7" xfId="0" applyNumberFormat="1" applyFont="1" applyFill="1" applyBorder="1" applyAlignment="1">
      <alignment horizontal="center" vertical="center" wrapText="1"/>
    </xf>
    <xf numFmtId="49" fontId="43" fillId="14" borderId="11" xfId="0" applyNumberFormat="1" applyFont="1" applyFill="1" applyBorder="1" applyAlignment="1">
      <alignment horizontal="center" vertical="center" wrapText="1"/>
    </xf>
    <xf numFmtId="49" fontId="43" fillId="14" borderId="12" xfId="0" applyNumberFormat="1" applyFont="1" applyFill="1" applyBorder="1" applyAlignment="1">
      <alignment horizontal="center" vertical="center" wrapText="1"/>
    </xf>
    <xf numFmtId="49" fontId="14" fillId="2" borderId="19" xfId="0" applyNumberFormat="1" applyFont="1" applyFill="1" applyBorder="1" applyAlignment="1">
      <alignment horizontal="center" vertical="center"/>
    </xf>
    <xf numFmtId="49" fontId="14" fillId="2" borderId="20" xfId="0" applyNumberFormat="1" applyFont="1" applyFill="1" applyBorder="1" applyAlignment="1">
      <alignment horizontal="center" vertical="center"/>
    </xf>
    <xf numFmtId="49" fontId="14" fillId="2" borderId="21" xfId="0" applyNumberFormat="1" applyFont="1" applyFill="1" applyBorder="1" applyAlignment="1">
      <alignment horizontal="center" vertical="center"/>
    </xf>
    <xf numFmtId="49" fontId="27" fillId="4" borderId="23" xfId="0" applyNumberFormat="1" applyFont="1" applyFill="1" applyBorder="1" applyAlignment="1">
      <alignment horizontal="center" vertical="center"/>
    </xf>
    <xf numFmtId="49" fontId="28" fillId="18" borderId="5" xfId="0" applyNumberFormat="1" applyFont="1" applyFill="1" applyBorder="1" applyAlignment="1">
      <alignment horizontal="center" vertical="center"/>
    </xf>
    <xf numFmtId="49" fontId="28" fillId="18" borderId="6" xfId="0" applyNumberFormat="1" applyFont="1" applyFill="1" applyBorder="1" applyAlignment="1">
      <alignment horizontal="center" vertical="center"/>
    </xf>
    <xf numFmtId="0" fontId="28" fillId="18" borderId="6" xfId="0" applyNumberFormat="1" applyFont="1" applyFill="1" applyBorder="1" applyAlignment="1">
      <alignment horizontal="center" vertical="center"/>
    </xf>
    <xf numFmtId="176" fontId="28" fillId="18" borderId="6" xfId="0" applyNumberFormat="1" applyFont="1" applyFill="1" applyBorder="1" applyAlignment="1">
      <alignment horizontal="center" vertical="center"/>
    </xf>
    <xf numFmtId="176" fontId="17" fillId="12" borderId="7" xfId="0" applyNumberFormat="1" applyFont="1" applyFill="1" applyBorder="1" applyAlignment="1">
      <alignment horizontal="center" vertical="center" wrapText="1"/>
    </xf>
    <xf numFmtId="176" fontId="17" fillId="12" borderId="11" xfId="0" applyNumberFormat="1" applyFont="1" applyFill="1" applyBorder="1" applyAlignment="1">
      <alignment horizontal="center" vertical="center" wrapText="1"/>
    </xf>
    <xf numFmtId="176" fontId="17" fillId="12" borderId="12" xfId="0" applyNumberFormat="1" applyFont="1" applyFill="1" applyBorder="1" applyAlignment="1">
      <alignment horizontal="center" vertical="center" wrapText="1"/>
    </xf>
    <xf numFmtId="49" fontId="16" fillId="4" borderId="7" xfId="0" applyNumberFormat="1" applyFont="1" applyFill="1" applyBorder="1" applyAlignment="1">
      <alignment horizontal="center" vertical="center"/>
    </xf>
    <xf numFmtId="49" fontId="16" fillId="4" borderId="11" xfId="0" applyNumberFormat="1" applyFont="1" applyFill="1" applyBorder="1" applyAlignment="1">
      <alignment horizontal="center" vertical="center"/>
    </xf>
    <xf numFmtId="49" fontId="16" fillId="4" borderId="12" xfId="0" applyNumberFormat="1" applyFont="1" applyFill="1" applyBorder="1" applyAlignment="1">
      <alignment horizontal="center" vertical="center"/>
    </xf>
    <xf numFmtId="49" fontId="28" fillId="17" borderId="25" xfId="0" applyNumberFormat="1" applyFont="1" applyFill="1" applyBorder="1" applyAlignment="1">
      <alignment horizontal="center" vertical="center"/>
    </xf>
    <xf numFmtId="49" fontId="27" fillId="4" borderId="4" xfId="0" applyNumberFormat="1" applyFont="1" applyFill="1" applyBorder="1" applyAlignment="1">
      <alignment horizontal="center" vertical="top" wrapText="1"/>
    </xf>
    <xf numFmtId="49" fontId="49" fillId="4" borderId="7" xfId="0" applyNumberFormat="1" applyFont="1" applyFill="1" applyBorder="1" applyAlignment="1">
      <alignment horizontal="center" vertical="top" wrapText="1"/>
    </xf>
    <xf numFmtId="49" fontId="49" fillId="4" borderId="12" xfId="0" applyNumberFormat="1" applyFont="1" applyFill="1" applyBorder="1" applyAlignment="1">
      <alignment horizontal="center" vertical="top" wrapText="1"/>
    </xf>
    <xf numFmtId="49" fontId="28" fillId="17" borderId="25" xfId="0" applyNumberFormat="1" applyFont="1" applyFill="1" applyBorder="1" applyAlignment="1">
      <alignment horizontal="center" vertical="center" wrapText="1"/>
    </xf>
    <xf numFmtId="49" fontId="48" fillId="4" borderId="7" xfId="0" applyNumberFormat="1" applyFont="1" applyFill="1" applyBorder="1" applyAlignment="1">
      <alignment horizontal="center" vertical="top" wrapText="1"/>
    </xf>
    <xf numFmtId="49" fontId="48" fillId="4" borderId="12" xfId="0" applyNumberFormat="1" applyFont="1" applyFill="1" applyBorder="1" applyAlignment="1">
      <alignment horizontal="center" vertical="top" wrapText="1"/>
    </xf>
    <xf numFmtId="49" fontId="48" fillId="4" borderId="4" xfId="0" applyNumberFormat="1" applyFont="1" applyFill="1" applyBorder="1" applyAlignment="1">
      <alignment horizontal="center" vertical="top" wrapText="1"/>
    </xf>
    <xf numFmtId="0" fontId="17" fillId="18" borderId="25" xfId="0" applyNumberFormat="1" applyFont="1" applyFill="1" applyBorder="1" applyAlignment="1">
      <alignment horizontal="center" vertical="center"/>
    </xf>
    <xf numFmtId="0" fontId="16" fillId="18" borderId="35" xfId="0" applyNumberFormat="1" applyFont="1" applyFill="1" applyBorder="1" applyAlignment="1">
      <alignment horizontal="left" vertical="center" wrapText="1"/>
    </xf>
    <xf numFmtId="0" fontId="16" fillId="18" borderId="32" xfId="0" applyNumberFormat="1" applyFont="1" applyFill="1" applyBorder="1" applyAlignment="1">
      <alignment horizontal="left" vertical="center" wrapText="1"/>
    </xf>
    <xf numFmtId="0" fontId="16" fillId="18" borderId="33" xfId="0" applyNumberFormat="1" applyFont="1" applyFill="1" applyBorder="1" applyAlignment="1">
      <alignment horizontal="left" vertical="center" wrapText="1"/>
    </xf>
    <xf numFmtId="49" fontId="28" fillId="17" borderId="26" xfId="0" applyNumberFormat="1" applyFont="1" applyFill="1" applyBorder="1" applyAlignment="1">
      <alignment horizontal="center" vertical="center"/>
    </xf>
    <xf numFmtId="49" fontId="24" fillId="13" borderId="7" xfId="0" applyNumberFormat="1" applyFont="1" applyFill="1" applyBorder="1" applyAlignment="1">
      <alignment horizontal="center" vertical="center" wrapText="1"/>
    </xf>
    <xf numFmtId="49" fontId="24" fillId="13" borderId="11" xfId="0" applyNumberFormat="1" applyFont="1" applyFill="1" applyBorder="1" applyAlignment="1">
      <alignment horizontal="center" vertical="center" wrapText="1"/>
    </xf>
    <xf numFmtId="49" fontId="24" fillId="15" borderId="11" xfId="0" applyNumberFormat="1" applyFont="1" applyFill="1" applyBorder="1" applyAlignment="1">
      <alignment horizontal="center" vertical="center" wrapText="1"/>
    </xf>
    <xf numFmtId="49" fontId="19" fillId="17" borderId="11" xfId="0" applyNumberFormat="1" applyFont="1" applyFill="1" applyBorder="1" applyAlignment="1">
      <alignment horizontal="center" vertical="center" wrapText="1"/>
    </xf>
    <xf numFmtId="49" fontId="3" fillId="14" borderId="11" xfId="0" applyNumberFormat="1" applyFont="1" applyFill="1" applyBorder="1" applyAlignment="1">
      <alignment horizontal="center" vertical="center" wrapText="1"/>
    </xf>
    <xf numFmtId="49" fontId="19" fillId="14" borderId="11" xfId="0" applyNumberFormat="1" applyFont="1" applyFill="1" applyBorder="1" applyAlignment="1">
      <alignment horizontal="center" vertical="center" wrapText="1"/>
    </xf>
    <xf numFmtId="0" fontId="17" fillId="18" borderId="23" xfId="0" applyFont="1" applyFill="1" applyBorder="1" applyAlignment="1">
      <alignment horizontal="center" vertical="center"/>
    </xf>
    <xf numFmtId="0" fontId="17" fillId="18" borderId="29" xfId="0" applyFont="1" applyFill="1" applyBorder="1" applyAlignment="1">
      <alignment horizontal="center" vertical="center"/>
    </xf>
    <xf numFmtId="49" fontId="27" fillId="4" borderId="7" xfId="0" applyNumberFormat="1" applyFont="1" applyFill="1" applyBorder="1" applyAlignment="1">
      <alignment horizontal="center" vertical="top" wrapText="1"/>
    </xf>
    <xf numFmtId="49" fontId="27" fillId="4" borderId="12" xfId="0" applyNumberFormat="1" applyFont="1" applyFill="1" applyBorder="1" applyAlignment="1">
      <alignment horizontal="center" vertical="top" wrapText="1"/>
    </xf>
    <xf numFmtId="0" fontId="27" fillId="4" borderId="24" xfId="0" applyNumberFormat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49" fontId="40" fillId="2" borderId="4" xfId="0" applyNumberFormat="1" applyFont="1" applyFill="1" applyBorder="1" applyAlignment="1">
      <alignment horizontal="left" vertical="center"/>
    </xf>
    <xf numFmtId="0" fontId="0" fillId="2" borderId="4" xfId="0" applyNumberFormat="1" applyFont="1" applyFill="1" applyBorder="1" applyAlignment="1">
      <alignment horizontal="left" vertical="center"/>
    </xf>
    <xf numFmtId="49" fontId="40" fillId="2" borderId="4" xfId="0" applyNumberFormat="1" applyFont="1" applyFill="1" applyBorder="1" applyAlignment="1">
      <alignment horizontal="center" vertical="center"/>
    </xf>
    <xf numFmtId="0" fontId="40" fillId="2" borderId="4" xfId="0" applyNumberFormat="1" applyFont="1" applyFill="1" applyBorder="1" applyAlignment="1">
      <alignment horizontal="center" vertical="center"/>
    </xf>
    <xf numFmtId="49" fontId="0" fillId="2" borderId="4" xfId="0" applyNumberFormat="1" applyFont="1" applyFill="1" applyBorder="1" applyAlignment="1">
      <alignment horizontal="center" vertical="center"/>
    </xf>
    <xf numFmtId="14" fontId="0" fillId="2" borderId="4" xfId="0" applyNumberFormat="1" applyFont="1" applyFill="1" applyBorder="1" applyAlignment="1">
      <alignment horizontal="center" vertical="center"/>
    </xf>
    <xf numFmtId="49" fontId="0" fillId="2" borderId="4" xfId="0" applyNumberFormat="1" applyFont="1" applyFill="1" applyBorder="1" applyAlignment="1">
      <alignment horizontal="center" vertical="center" wrapText="1"/>
    </xf>
    <xf numFmtId="0" fontId="0" fillId="2" borderId="4" xfId="0" applyNumberFormat="1" applyFont="1" applyFill="1" applyBorder="1" applyAlignment="1">
      <alignment horizontal="center" vertical="center" wrapText="1"/>
    </xf>
    <xf numFmtId="49" fontId="41" fillId="2" borderId="4" xfId="0" applyNumberFormat="1" applyFont="1" applyFill="1" applyBorder="1" applyAlignment="1">
      <alignment horizontal="center" vertical="center" wrapText="1"/>
    </xf>
    <xf numFmtId="0" fontId="41" fillId="2" borderId="4" xfId="0" applyNumberFormat="1" applyFont="1" applyFill="1" applyBorder="1" applyAlignment="1">
      <alignment horizontal="center" vertical="center" wrapText="1"/>
    </xf>
    <xf numFmtId="49" fontId="40" fillId="2" borderId="44" xfId="0" applyNumberFormat="1" applyFont="1" applyFill="1" applyBorder="1" applyAlignment="1">
      <alignment horizontal="left" vertical="center"/>
    </xf>
    <xf numFmtId="0" fontId="0" fillId="2" borderId="45" xfId="0" applyNumberFormat="1" applyFont="1" applyFill="1" applyBorder="1" applyAlignment="1">
      <alignment vertical="center"/>
    </xf>
    <xf numFmtId="0" fontId="0" fillId="2" borderId="46" xfId="0" applyNumberFormat="1" applyFont="1" applyFill="1" applyBorder="1" applyAlignment="1">
      <alignment vertical="center"/>
    </xf>
    <xf numFmtId="0" fontId="2" fillId="2" borderId="4" xfId="0" applyNumberFormat="1" applyFont="1" applyFill="1" applyBorder="1" applyAlignment="1">
      <alignment vertical="top"/>
    </xf>
    <xf numFmtId="0" fontId="0" fillId="2" borderId="4" xfId="0" applyNumberFormat="1" applyFont="1" applyFill="1" applyBorder="1" applyAlignment="1">
      <alignment horizontal="center" vertical="center"/>
    </xf>
    <xf numFmtId="49" fontId="0" fillId="2" borderId="47" xfId="0" applyNumberFormat="1" applyFont="1" applyFill="1" applyBorder="1" applyAlignment="1">
      <alignment horizontal="center" vertical="center" wrapText="1"/>
    </xf>
    <xf numFmtId="0" fontId="0" fillId="2" borderId="49" xfId="0" applyNumberFormat="1" applyFont="1" applyFill="1" applyBorder="1" applyAlignment="1">
      <alignment horizontal="center" vertical="center" wrapText="1"/>
    </xf>
    <xf numFmtId="49" fontId="40" fillId="2" borderId="47" xfId="0" applyNumberFormat="1" applyFont="1" applyFill="1" applyBorder="1" applyAlignment="1">
      <alignment horizontal="center" vertical="center"/>
    </xf>
    <xf numFmtId="0" fontId="40" fillId="2" borderId="48" xfId="0" applyNumberFormat="1" applyFont="1" applyFill="1" applyBorder="1" applyAlignment="1">
      <alignment horizontal="center" vertical="center"/>
    </xf>
    <xf numFmtId="0" fontId="40" fillId="2" borderId="49" xfId="0" applyNumberFormat="1" applyFont="1" applyFill="1" applyBorder="1" applyAlignment="1">
      <alignment horizontal="center" vertical="center"/>
    </xf>
    <xf numFmtId="49" fontId="0" fillId="2" borderId="47" xfId="0" applyNumberFormat="1" applyFont="1" applyFill="1" applyBorder="1" applyAlignment="1">
      <alignment horizontal="center" vertical="center"/>
    </xf>
    <xf numFmtId="0" fontId="0" fillId="2" borderId="48" xfId="0" applyNumberFormat="1" applyFont="1" applyFill="1" applyBorder="1" applyAlignment="1">
      <alignment horizontal="center" vertical="center"/>
    </xf>
    <xf numFmtId="0" fontId="0" fillId="2" borderId="49" xfId="0" applyNumberFormat="1" applyFont="1" applyFill="1" applyBorder="1" applyAlignment="1">
      <alignment horizontal="center" vertical="center"/>
    </xf>
    <xf numFmtId="49" fontId="16" fillId="2" borderId="38" xfId="0" applyNumberFormat="1" applyFont="1" applyFill="1" applyBorder="1" applyAlignment="1">
      <alignment horizontal="left" vertical="center"/>
    </xf>
    <xf numFmtId="0" fontId="16" fillId="2" borderId="39" xfId="0" applyNumberFormat="1" applyFont="1" applyFill="1" applyBorder="1" applyAlignment="1">
      <alignment vertical="center"/>
    </xf>
    <xf numFmtId="0" fontId="16" fillId="2" borderId="40" xfId="0" applyNumberFormat="1" applyFont="1" applyFill="1" applyBorder="1" applyAlignment="1">
      <alignment vertical="center"/>
    </xf>
    <xf numFmtId="49" fontId="34" fillId="2" borderId="36" xfId="0" applyNumberFormat="1" applyFont="1" applyFill="1" applyBorder="1" applyAlignment="1">
      <alignment horizontal="center" vertical="center"/>
    </xf>
    <xf numFmtId="0" fontId="34" fillId="2" borderId="37" xfId="0" applyNumberFormat="1" applyFont="1" applyFill="1" applyBorder="1" applyAlignment="1">
      <alignment horizontal="center" vertical="center"/>
    </xf>
    <xf numFmtId="49" fontId="16" fillId="2" borderId="4" xfId="0" applyNumberFormat="1" applyFont="1" applyFill="1" applyBorder="1" applyAlignment="1">
      <alignment horizontal="left" vertical="center"/>
    </xf>
    <xf numFmtId="0" fontId="16" fillId="2" borderId="4" xfId="0" applyNumberFormat="1" applyFont="1" applyFill="1" applyBorder="1" applyAlignment="1">
      <alignment horizontal="left" vertical="center"/>
    </xf>
    <xf numFmtId="0" fontId="16" fillId="2" borderId="4" xfId="0" applyNumberFormat="1" applyFont="1" applyFill="1" applyBorder="1" applyAlignment="1">
      <alignment horizontal="center" vertical="center"/>
    </xf>
    <xf numFmtId="49" fontId="20" fillId="2" borderId="41" xfId="0" applyNumberFormat="1" applyFont="1" applyFill="1" applyBorder="1" applyAlignment="1">
      <alignment horizontal="center" vertical="center"/>
    </xf>
    <xf numFmtId="0" fontId="20" fillId="2" borderId="42" xfId="0" applyNumberFormat="1" applyFont="1" applyFill="1" applyBorder="1" applyAlignment="1">
      <alignment horizontal="center" vertical="center"/>
    </xf>
    <xf numFmtId="0" fontId="20" fillId="2" borderId="43" xfId="0" applyNumberFormat="1" applyFont="1" applyFill="1" applyBorder="1" applyAlignment="1">
      <alignment horizontal="center" vertical="center"/>
    </xf>
    <xf numFmtId="49" fontId="19" fillId="2" borderId="4" xfId="0" applyNumberFormat="1" applyFont="1" applyFill="1" applyBorder="1" applyAlignment="1">
      <alignment horizontal="center" vertical="center"/>
    </xf>
    <xf numFmtId="14" fontId="19" fillId="2" borderId="4" xfId="0" applyNumberFormat="1" applyFont="1" applyFill="1" applyBorder="1" applyAlignment="1">
      <alignment horizontal="center" vertical="center"/>
    </xf>
    <xf numFmtId="49" fontId="19" fillId="2" borderId="4" xfId="0" applyNumberFormat="1" applyFont="1" applyFill="1" applyBorder="1" applyAlignment="1">
      <alignment horizontal="center" vertical="center" wrapText="1"/>
    </xf>
    <xf numFmtId="0" fontId="19" fillId="2" borderId="4" xfId="0" applyNumberFormat="1" applyFont="1" applyFill="1" applyBorder="1" applyAlignment="1">
      <alignment horizontal="center" vertical="center" wrapText="1"/>
    </xf>
    <xf numFmtId="49" fontId="19" fillId="2" borderId="41" xfId="0" applyNumberFormat="1" applyFont="1" applyFill="1" applyBorder="1" applyAlignment="1">
      <alignment horizontal="center" vertical="center"/>
    </xf>
    <xf numFmtId="0" fontId="19" fillId="2" borderId="42" xfId="0" applyNumberFormat="1" applyFont="1" applyFill="1" applyBorder="1" applyAlignment="1">
      <alignment horizontal="center" vertical="center"/>
    </xf>
    <xf numFmtId="0" fontId="19" fillId="2" borderId="43" xfId="0" applyNumberFormat="1" applyFont="1" applyFill="1" applyBorder="1" applyAlignment="1">
      <alignment horizontal="center" vertical="center"/>
    </xf>
    <xf numFmtId="49" fontId="20" fillId="2" borderId="4" xfId="0" applyNumberFormat="1" applyFont="1" applyFill="1" applyBorder="1" applyAlignment="1">
      <alignment horizontal="center" vertical="center"/>
    </xf>
    <xf numFmtId="0" fontId="20" fillId="2" borderId="4" xfId="0" applyNumberFormat="1" applyFont="1" applyFill="1" applyBorder="1" applyAlignment="1">
      <alignment horizontal="center" vertical="center"/>
    </xf>
    <xf numFmtId="49" fontId="39" fillId="2" borderId="4" xfId="0" applyNumberFormat="1" applyFont="1" applyFill="1" applyBorder="1" applyAlignment="1">
      <alignment horizontal="center" vertical="center"/>
    </xf>
    <xf numFmtId="0" fontId="19" fillId="2" borderId="4" xfId="0" applyNumberFormat="1" applyFont="1" applyFill="1" applyBorder="1" applyAlignment="1">
      <alignment horizontal="center" vertical="center"/>
    </xf>
    <xf numFmtId="49" fontId="19" fillId="2" borderId="41" xfId="0" applyNumberFormat="1" applyFont="1" applyFill="1" applyBorder="1" applyAlignment="1">
      <alignment horizontal="center" vertical="center" wrapText="1"/>
    </xf>
    <xf numFmtId="0" fontId="19" fillId="2" borderId="43" xfId="0" applyNumberFormat="1" applyFont="1" applyFill="1" applyBorder="1" applyAlignment="1">
      <alignment horizontal="center" vertical="center" wrapText="1"/>
    </xf>
    <xf numFmtId="0" fontId="58" fillId="19" borderId="4" xfId="0" applyNumberFormat="1" applyFont="1" applyFill="1" applyBorder="1" applyAlignment="1">
      <alignment horizontal="center" vertical="center"/>
    </xf>
  </cellXfs>
  <cellStyles count="967">
    <cellStyle name="超链接" xfId="1" builtinId="8" hidden="1"/>
    <cellStyle name="超链接" xfId="3" builtinId="8" hidden="1"/>
    <cellStyle name="超链接" xfId="5" builtinId="8" hidden="1"/>
    <cellStyle name="超链接" xfId="7" builtinId="8" hidden="1"/>
    <cellStyle name="超链接" xfId="9" builtinId="8" hidden="1"/>
    <cellStyle name="超链接" xfId="11" builtinId="8" hidden="1"/>
    <cellStyle name="超链接" xfId="13" builtinId="8" hidden="1"/>
    <cellStyle name="超链接" xfId="15" builtinId="8" hidden="1"/>
    <cellStyle name="超链接" xfId="17" builtinId="8" hidden="1"/>
    <cellStyle name="超链接" xfId="19" builtinId="8" hidden="1"/>
    <cellStyle name="超链接" xfId="21" builtinId="8" hidden="1"/>
    <cellStyle name="超链接" xfId="23" builtinId="8" hidden="1"/>
    <cellStyle name="超链接" xfId="25" builtinId="8" hidden="1"/>
    <cellStyle name="超链接" xfId="27" builtinId="8" hidden="1"/>
    <cellStyle name="超链接" xfId="29" builtinId="8" hidden="1"/>
    <cellStyle name="超链接" xfId="31" builtinId="8" hidden="1"/>
    <cellStyle name="超链接" xfId="33" builtinId="8" hidden="1"/>
    <cellStyle name="超链接" xfId="35" builtinId="8" hidden="1"/>
    <cellStyle name="超链接" xfId="37" builtinId="8" hidden="1"/>
    <cellStyle name="超链接" xfId="39" builtinId="8" hidden="1"/>
    <cellStyle name="超链接" xfId="41" builtinId="8" hidden="1"/>
    <cellStyle name="超链接" xfId="43" builtinId="8" hidden="1"/>
    <cellStyle name="超链接" xfId="45" builtinId="8" hidden="1"/>
    <cellStyle name="超链接" xfId="47" builtinId="8" hidden="1"/>
    <cellStyle name="超链接" xfId="49" builtinId="8" hidden="1"/>
    <cellStyle name="超链接" xfId="51" builtinId="8" hidden="1"/>
    <cellStyle name="超链接" xfId="53" builtinId="8" hidden="1"/>
    <cellStyle name="超链接" xfId="55" builtinId="8" hidden="1"/>
    <cellStyle name="超链接" xfId="57" builtinId="8" hidden="1"/>
    <cellStyle name="超链接" xfId="59" builtinId="8" hidden="1"/>
    <cellStyle name="超链接" xfId="61" builtinId="8" hidden="1"/>
    <cellStyle name="超链接" xfId="63" builtinId="8" hidden="1"/>
    <cellStyle name="超链接" xfId="65" builtinId="8" hidden="1"/>
    <cellStyle name="超链接" xfId="67" builtinId="8" hidden="1"/>
    <cellStyle name="超链接" xfId="69" builtinId="8" hidden="1"/>
    <cellStyle name="超链接" xfId="71" builtinId="8" hidden="1"/>
    <cellStyle name="超链接" xfId="73" builtinId="8" hidden="1"/>
    <cellStyle name="超链接" xfId="75" builtinId="8" hidden="1"/>
    <cellStyle name="超链接" xfId="77" builtinId="8" hidden="1"/>
    <cellStyle name="超链接" xfId="79" builtinId="8" hidden="1"/>
    <cellStyle name="超链接" xfId="81" builtinId="8" hidden="1"/>
    <cellStyle name="超链接" xfId="83" builtinId="8" hidden="1"/>
    <cellStyle name="超链接" xfId="85" builtinId="8" hidden="1"/>
    <cellStyle name="超链接" xfId="87" builtinId="8" hidden="1"/>
    <cellStyle name="超链接" xfId="89" builtinId="8" hidden="1"/>
    <cellStyle name="超链接" xfId="91" builtinId="8" hidden="1"/>
    <cellStyle name="超链接" xfId="93" builtinId="8" hidden="1"/>
    <cellStyle name="超链接" xfId="95" builtinId="8" hidden="1"/>
    <cellStyle name="超链接" xfId="97" builtinId="8" hidden="1"/>
    <cellStyle name="超链接" xfId="99" builtinId="8" hidden="1"/>
    <cellStyle name="超链接" xfId="101" builtinId="8" hidden="1"/>
    <cellStyle name="超链接" xfId="103" builtinId="8" hidden="1"/>
    <cellStyle name="超链接" xfId="105" builtinId="8" hidden="1"/>
    <cellStyle name="超链接" xfId="107" builtinId="8" hidden="1"/>
    <cellStyle name="超链接" xfId="109" builtinId="8" hidden="1"/>
    <cellStyle name="超链接" xfId="111" builtinId="8" hidden="1"/>
    <cellStyle name="超链接" xfId="113" builtinId="8" hidden="1"/>
    <cellStyle name="超链接" xfId="115" builtinId="8" hidden="1"/>
    <cellStyle name="超链接" xfId="117" builtinId="8" hidden="1"/>
    <cellStyle name="超链接" xfId="119" builtinId="8" hidden="1"/>
    <cellStyle name="超链接" xfId="121" builtinId="8" hidden="1"/>
    <cellStyle name="超链接" xfId="123" builtinId="8" hidden="1"/>
    <cellStyle name="超链接" xfId="125" builtinId="8" hidden="1"/>
    <cellStyle name="超链接" xfId="127" builtinId="8" hidden="1"/>
    <cellStyle name="超链接" xfId="129" builtinId="8" hidden="1"/>
    <cellStyle name="超链接" xfId="131" builtinId="8" hidden="1"/>
    <cellStyle name="超链接" xfId="133" builtinId="8" hidden="1"/>
    <cellStyle name="超链接" xfId="135" builtinId="8" hidden="1"/>
    <cellStyle name="超链接" xfId="137" builtinId="8" hidden="1"/>
    <cellStyle name="超链接" xfId="139" builtinId="8" hidden="1"/>
    <cellStyle name="超链接" xfId="141" builtinId="8" hidden="1"/>
    <cellStyle name="超链接" xfId="143" builtinId="8" hidden="1"/>
    <cellStyle name="超链接" xfId="145" builtinId="8" hidden="1"/>
    <cellStyle name="超链接" xfId="147" builtinId="8" hidden="1"/>
    <cellStyle name="超链接" xfId="149" builtinId="8" hidden="1"/>
    <cellStyle name="超链接" xfId="151" builtinId="8" hidden="1"/>
    <cellStyle name="超链接" xfId="153" builtinId="8" hidden="1"/>
    <cellStyle name="超链接" xfId="155" builtinId="8" hidden="1"/>
    <cellStyle name="超链接" xfId="157" builtinId="8" hidden="1"/>
    <cellStyle name="超链接" xfId="159" builtinId="8" hidden="1"/>
    <cellStyle name="超链接" xfId="161" builtinId="8" hidden="1"/>
    <cellStyle name="超链接" xfId="163" builtinId="8" hidden="1"/>
    <cellStyle name="超链接" xfId="165" builtinId="8" hidden="1"/>
    <cellStyle name="超链接" xfId="167" builtinId="8" hidden="1"/>
    <cellStyle name="超链接" xfId="169" builtinId="8" hidden="1"/>
    <cellStyle name="超链接" xfId="171" builtinId="8" hidden="1"/>
    <cellStyle name="超链接" xfId="173" builtinId="8" hidden="1"/>
    <cellStyle name="超链接" xfId="175" builtinId="8" hidden="1"/>
    <cellStyle name="超链接" xfId="177" builtinId="8" hidden="1"/>
    <cellStyle name="超链接" xfId="179" builtinId="8" hidden="1"/>
    <cellStyle name="超链接" xfId="181" builtinId="8" hidden="1"/>
    <cellStyle name="超链接" xfId="183" builtinId="8" hidden="1"/>
    <cellStyle name="超链接" xfId="185" builtinId="8" hidden="1"/>
    <cellStyle name="超链接" xfId="187" builtinId="8" hidden="1"/>
    <cellStyle name="超链接" xfId="189" builtinId="8" hidden="1"/>
    <cellStyle name="超链接" xfId="191" builtinId="8" hidden="1"/>
    <cellStyle name="超链接" xfId="193" builtinId="8" hidden="1"/>
    <cellStyle name="超链接" xfId="195" builtinId="8" hidden="1"/>
    <cellStyle name="超链接" xfId="197" builtinId="8" hidden="1"/>
    <cellStyle name="超链接" xfId="199" builtinId="8" hidden="1"/>
    <cellStyle name="超链接" xfId="201" builtinId="8" hidden="1"/>
    <cellStyle name="超链接" xfId="203" builtinId="8" hidden="1"/>
    <cellStyle name="超链接" xfId="205" builtinId="8" hidden="1"/>
    <cellStyle name="超链接" xfId="207" builtinId="8" hidden="1"/>
    <cellStyle name="超链接" xfId="209" builtinId="8" hidden="1"/>
    <cellStyle name="超链接" xfId="211" builtinId="8" hidden="1"/>
    <cellStyle name="超链接" xfId="213" builtinId="8" hidden="1"/>
    <cellStyle name="超链接" xfId="215" builtinId="8" hidden="1"/>
    <cellStyle name="超链接" xfId="217" builtinId="8" hidden="1"/>
    <cellStyle name="超链接" xfId="219" builtinId="8" hidden="1"/>
    <cellStyle name="超链接" xfId="221" builtinId="8" hidden="1"/>
    <cellStyle name="超链接" xfId="223" builtinId="8" hidden="1"/>
    <cellStyle name="超链接" xfId="225" builtinId="8" hidden="1"/>
    <cellStyle name="超链接" xfId="227" builtinId="8" hidden="1"/>
    <cellStyle name="超链接" xfId="229" builtinId="8" hidden="1"/>
    <cellStyle name="超链接" xfId="231" builtinId="8" hidden="1"/>
    <cellStyle name="超链接" xfId="233" builtinId="8" hidden="1"/>
    <cellStyle name="超链接" xfId="235" builtinId="8" hidden="1"/>
    <cellStyle name="超链接" xfId="237" builtinId="8" hidden="1"/>
    <cellStyle name="超链接" xfId="239" builtinId="8" hidden="1"/>
    <cellStyle name="超链接" xfId="241" builtinId="8" hidden="1"/>
    <cellStyle name="超链接" xfId="243" builtinId="8" hidden="1"/>
    <cellStyle name="超链接" xfId="245" builtinId="8" hidden="1"/>
    <cellStyle name="超链接" xfId="247" builtinId="8" hidden="1"/>
    <cellStyle name="超链接" xfId="249" builtinId="8" hidden="1"/>
    <cellStyle name="超链接" xfId="251" builtinId="8" hidden="1"/>
    <cellStyle name="超链接" xfId="253" builtinId="8" hidden="1"/>
    <cellStyle name="超链接" xfId="255" builtinId="8" hidden="1"/>
    <cellStyle name="超链接" xfId="257" builtinId="8" hidden="1"/>
    <cellStyle name="超链接" xfId="259" builtinId="8" hidden="1"/>
    <cellStyle name="超链接" xfId="261" builtinId="8" hidden="1"/>
    <cellStyle name="超链接" xfId="263" builtinId="8" hidden="1"/>
    <cellStyle name="超链接" xfId="265" builtinId="8" hidden="1"/>
    <cellStyle name="超链接" xfId="267" builtinId="8" hidden="1"/>
    <cellStyle name="超链接" xfId="269" builtinId="8" hidden="1"/>
    <cellStyle name="超链接" xfId="271" builtinId="8" hidden="1"/>
    <cellStyle name="超链接" xfId="273" builtinId="8" hidden="1"/>
    <cellStyle name="超链接" xfId="275" builtinId="8" hidden="1"/>
    <cellStyle name="超链接" xfId="277" builtinId="8" hidden="1"/>
    <cellStyle name="超链接" xfId="279" builtinId="8" hidden="1"/>
    <cellStyle name="超链接" xfId="281" builtinId="8" hidden="1"/>
    <cellStyle name="超链接" xfId="283" builtinId="8" hidden="1"/>
    <cellStyle name="超链接" xfId="285" builtinId="8" hidden="1"/>
    <cellStyle name="超链接" xfId="287" builtinId="8" hidden="1"/>
    <cellStyle name="超链接" xfId="289" builtinId="8" hidden="1"/>
    <cellStyle name="超链接" xfId="291" builtinId="8" hidden="1"/>
    <cellStyle name="超链接" xfId="293" builtinId="8" hidden="1"/>
    <cellStyle name="超链接" xfId="295" builtinId="8" hidden="1"/>
    <cellStyle name="超链接" xfId="297" builtinId="8" hidden="1"/>
    <cellStyle name="超链接" xfId="299" builtinId="8" hidden="1"/>
    <cellStyle name="超链接" xfId="301" builtinId="8" hidden="1"/>
    <cellStyle name="超链接" xfId="303" builtinId="8" hidden="1"/>
    <cellStyle name="超链接" xfId="305" builtinId="8" hidden="1"/>
    <cellStyle name="超链接" xfId="307" builtinId="8" hidden="1"/>
    <cellStyle name="超链接" xfId="309" builtinId="8" hidden="1"/>
    <cellStyle name="超链接" xfId="311" builtinId="8" hidden="1"/>
    <cellStyle name="超链接" xfId="313" builtinId="8" hidden="1"/>
    <cellStyle name="超链接" xfId="315" builtinId="8" hidden="1"/>
    <cellStyle name="超链接" xfId="317" builtinId="8" hidden="1"/>
    <cellStyle name="超链接" xfId="319" builtinId="8" hidden="1"/>
    <cellStyle name="超链接" xfId="321" builtinId="8" hidden="1"/>
    <cellStyle name="超链接" xfId="323" builtinId="8" hidden="1"/>
    <cellStyle name="超链接" xfId="325" builtinId="8" hidden="1"/>
    <cellStyle name="超链接" xfId="327" builtinId="8" hidden="1"/>
    <cellStyle name="超链接" xfId="329" builtinId="8" hidden="1"/>
    <cellStyle name="超链接" xfId="331" builtinId="8" hidden="1"/>
    <cellStyle name="超链接" xfId="333" builtinId="8" hidden="1"/>
    <cellStyle name="超链接" xfId="335" builtinId="8" hidden="1"/>
    <cellStyle name="超链接" xfId="337" builtinId="8" hidden="1"/>
    <cellStyle name="超链接" xfId="339" builtinId="8" hidden="1"/>
    <cellStyle name="超链接" xfId="341" builtinId="8" hidden="1"/>
    <cellStyle name="超链接" xfId="343" builtinId="8" hidden="1"/>
    <cellStyle name="超链接" xfId="345" builtinId="8" hidden="1"/>
    <cellStyle name="超链接" xfId="347" builtinId="8" hidden="1"/>
    <cellStyle name="超链接" xfId="349" builtinId="8" hidden="1"/>
    <cellStyle name="超链接" xfId="351" builtinId="8" hidden="1"/>
    <cellStyle name="超链接" xfId="353" builtinId="8" hidden="1"/>
    <cellStyle name="超链接" xfId="355" builtinId="8" hidden="1"/>
    <cellStyle name="超链接" xfId="357" builtinId="8" hidden="1"/>
    <cellStyle name="超链接" xfId="359" builtinId="8" hidden="1"/>
    <cellStyle name="超链接" xfId="361" builtinId="8" hidden="1"/>
    <cellStyle name="超链接" xfId="363" builtinId="8" hidden="1"/>
    <cellStyle name="超链接" xfId="365" builtinId="8" hidden="1"/>
    <cellStyle name="超链接" xfId="367" builtinId="8" hidden="1"/>
    <cellStyle name="超链接" xfId="369" builtinId="8" hidden="1"/>
    <cellStyle name="超链接" xfId="371" builtinId="8" hidden="1"/>
    <cellStyle name="超链接" xfId="373" builtinId="8" hidden="1"/>
    <cellStyle name="超链接" xfId="375" builtinId="8" hidden="1"/>
    <cellStyle name="超链接" xfId="377" builtinId="8" hidden="1"/>
    <cellStyle name="超链接" xfId="379" builtinId="8" hidden="1"/>
    <cellStyle name="超链接" xfId="381" builtinId="8" hidden="1"/>
    <cellStyle name="超链接" xfId="383" builtinId="8" hidden="1"/>
    <cellStyle name="超链接" xfId="385" builtinId="8" hidden="1"/>
    <cellStyle name="超链接" xfId="387" builtinId="8" hidden="1"/>
    <cellStyle name="超链接" xfId="389" builtinId="8" hidden="1"/>
    <cellStyle name="超链接" xfId="391" builtinId="8" hidden="1"/>
    <cellStyle name="超链接" xfId="393" builtinId="8" hidden="1"/>
    <cellStyle name="超链接" xfId="395" builtinId="8" hidden="1"/>
    <cellStyle name="超链接" xfId="397" builtinId="8" hidden="1"/>
    <cellStyle name="超链接" xfId="399" builtinId="8" hidden="1"/>
    <cellStyle name="超链接" xfId="401" builtinId="8" hidden="1"/>
    <cellStyle name="超链接" xfId="403" builtinId="8" hidden="1"/>
    <cellStyle name="超链接" xfId="405" builtinId="8" hidden="1"/>
    <cellStyle name="超链接" xfId="407" builtinId="8" hidden="1"/>
    <cellStyle name="超链接" xfId="409" builtinId="8" hidden="1"/>
    <cellStyle name="超链接" xfId="411" builtinId="8" hidden="1"/>
    <cellStyle name="超链接" xfId="413" builtinId="8" hidden="1"/>
    <cellStyle name="超链接" xfId="415" builtinId="8" hidden="1"/>
    <cellStyle name="超链接" xfId="417" builtinId="8" hidden="1"/>
    <cellStyle name="超链接" xfId="419" builtinId="8" hidden="1"/>
    <cellStyle name="超链接" xfId="421" builtinId="8" hidden="1"/>
    <cellStyle name="超链接" xfId="423" builtinId="8" hidden="1"/>
    <cellStyle name="超链接" xfId="425" builtinId="8" hidden="1"/>
    <cellStyle name="超链接" xfId="427" builtinId="8" hidden="1"/>
    <cellStyle name="超链接" xfId="429" builtinId="8" hidden="1"/>
    <cellStyle name="超链接" xfId="431" builtinId="8" hidden="1"/>
    <cellStyle name="超链接" xfId="433" builtinId="8" hidden="1"/>
    <cellStyle name="超链接" xfId="435" builtinId="8" hidden="1"/>
    <cellStyle name="超链接" xfId="437" builtinId="8" hidden="1"/>
    <cellStyle name="超链接" xfId="439" builtinId="8" hidden="1"/>
    <cellStyle name="超链接" xfId="441" builtinId="8" hidden="1"/>
    <cellStyle name="超链接" xfId="443" builtinId="8" hidden="1"/>
    <cellStyle name="超链接" xfId="445" builtinId="8" hidden="1"/>
    <cellStyle name="超链接" xfId="447" builtinId="8" hidden="1"/>
    <cellStyle name="超链接" xfId="449" builtinId="8" hidden="1"/>
    <cellStyle name="超链接" xfId="451" builtinId="8" hidden="1"/>
    <cellStyle name="超链接" xfId="453" builtinId="8" hidden="1"/>
    <cellStyle name="超链接" xfId="455" builtinId="8" hidden="1"/>
    <cellStyle name="超链接" xfId="457" builtinId="8" hidden="1"/>
    <cellStyle name="超链接" xfId="459" builtinId="8" hidden="1"/>
    <cellStyle name="超链接" xfId="461" builtinId="8" hidden="1"/>
    <cellStyle name="超链接" xfId="463" builtinId="8" hidden="1"/>
    <cellStyle name="超链接" xfId="465" builtinId="8" hidden="1"/>
    <cellStyle name="超链接" xfId="467" builtinId="8" hidden="1"/>
    <cellStyle name="超链接" xfId="469" builtinId="8" hidden="1"/>
    <cellStyle name="超链接" xfId="471" builtinId="8" hidden="1"/>
    <cellStyle name="超链接" xfId="473" builtinId="8" hidden="1"/>
    <cellStyle name="超链接" xfId="475" builtinId="8" hidden="1"/>
    <cellStyle name="超链接" xfId="477" builtinId="8" hidden="1"/>
    <cellStyle name="超链接" xfId="479" builtinId="8" hidden="1"/>
    <cellStyle name="超链接" xfId="481" builtinId="8" hidden="1"/>
    <cellStyle name="超链接" xfId="483" builtinId="8" hidden="1"/>
    <cellStyle name="超链接" xfId="485" builtinId="8" hidden="1"/>
    <cellStyle name="超链接" xfId="487" builtinId="8" hidden="1"/>
    <cellStyle name="超链接" xfId="489" builtinId="8" hidden="1"/>
    <cellStyle name="超链接" xfId="491" builtinId="8" hidden="1"/>
    <cellStyle name="超链接" xfId="493" builtinId="8" hidden="1"/>
    <cellStyle name="超链接" xfId="495" builtinId="8" hidden="1"/>
    <cellStyle name="超链接" xfId="497" builtinId="8" hidden="1"/>
    <cellStyle name="超链接" xfId="499" builtinId="8" hidden="1"/>
    <cellStyle name="超链接" xfId="501" builtinId="8" hidden="1"/>
    <cellStyle name="超链接" xfId="503" builtinId="8" hidden="1"/>
    <cellStyle name="超链接" xfId="505" builtinId="8" hidden="1"/>
    <cellStyle name="超链接" xfId="507" builtinId="8" hidden="1"/>
    <cellStyle name="超链接" xfId="509" builtinId="8" hidden="1"/>
    <cellStyle name="超链接" xfId="511" builtinId="8" hidden="1"/>
    <cellStyle name="超链接" xfId="513" builtinId="8" hidden="1"/>
    <cellStyle name="超链接" xfId="515" builtinId="8" hidden="1"/>
    <cellStyle name="超链接" xfId="517" builtinId="8" hidden="1"/>
    <cellStyle name="超链接" xfId="519" builtinId="8" hidden="1"/>
    <cellStyle name="超链接" xfId="521" builtinId="8" hidden="1"/>
    <cellStyle name="超链接" xfId="523" builtinId="8" hidden="1"/>
    <cellStyle name="超链接" xfId="525" builtinId="8" hidden="1"/>
    <cellStyle name="超链接" xfId="527" builtinId="8" hidden="1"/>
    <cellStyle name="超链接" xfId="529" builtinId="8" hidden="1"/>
    <cellStyle name="超链接" xfId="531" builtinId="8" hidden="1"/>
    <cellStyle name="超链接" xfId="533" builtinId="8" hidden="1"/>
    <cellStyle name="超链接" xfId="535" builtinId="8" hidden="1"/>
    <cellStyle name="超链接" xfId="537" builtinId="8" hidden="1"/>
    <cellStyle name="超链接" xfId="539" builtinId="8" hidden="1"/>
    <cellStyle name="超链接" xfId="541" builtinId="8" hidden="1"/>
    <cellStyle name="超链接" xfId="543" builtinId="8" hidden="1"/>
    <cellStyle name="超链接" xfId="545" builtinId="8" hidden="1"/>
    <cellStyle name="超链接" xfId="547" builtinId="8" hidden="1"/>
    <cellStyle name="超链接" xfId="549" builtinId="8" hidden="1"/>
    <cellStyle name="超链接" xfId="551" builtinId="8" hidden="1"/>
    <cellStyle name="超链接" xfId="553" builtinId="8" hidden="1"/>
    <cellStyle name="超链接" xfId="555" builtinId="8" hidden="1"/>
    <cellStyle name="超链接" xfId="557" builtinId="8" hidden="1"/>
    <cellStyle name="超链接" xfId="559" builtinId="8" hidden="1"/>
    <cellStyle name="超链接" xfId="561" builtinId="8" hidden="1"/>
    <cellStyle name="超链接" xfId="563" builtinId="8" hidden="1"/>
    <cellStyle name="超链接" xfId="565" builtinId="8" hidden="1"/>
    <cellStyle name="超链接" xfId="567" builtinId="8" hidden="1"/>
    <cellStyle name="超链接" xfId="569" builtinId="8" hidden="1"/>
    <cellStyle name="超链接" xfId="571" builtinId="8" hidden="1"/>
    <cellStyle name="超链接" xfId="573" builtinId="8" hidden="1"/>
    <cellStyle name="超链接" xfId="575" builtinId="8" hidden="1"/>
    <cellStyle name="超链接" xfId="577" builtinId="8" hidden="1"/>
    <cellStyle name="超链接" xfId="579" builtinId="8" hidden="1"/>
    <cellStyle name="超链接" xfId="581" builtinId="8" hidden="1"/>
    <cellStyle name="超链接" xfId="583" builtinId="8" hidden="1"/>
    <cellStyle name="超链接" xfId="585" builtinId="8" hidden="1"/>
    <cellStyle name="超链接" xfId="587" builtinId="8" hidden="1"/>
    <cellStyle name="超链接" xfId="589" builtinId="8" hidden="1"/>
    <cellStyle name="超链接" xfId="591" builtinId="8" hidden="1"/>
    <cellStyle name="超链接" xfId="593" builtinId="8" hidden="1"/>
    <cellStyle name="超链接" xfId="595" builtinId="8" hidden="1"/>
    <cellStyle name="超链接" xfId="597" builtinId="8" hidden="1"/>
    <cellStyle name="超链接" xfId="599" builtinId="8" hidden="1"/>
    <cellStyle name="超链接" xfId="601" builtinId="8" hidden="1"/>
    <cellStyle name="超链接" xfId="603" builtinId="8" hidden="1"/>
    <cellStyle name="超链接" xfId="605" builtinId="8" hidden="1"/>
    <cellStyle name="超链接" xfId="607" builtinId="8" hidden="1"/>
    <cellStyle name="超链接" xfId="609" builtinId="8" hidden="1"/>
    <cellStyle name="超链接" xfId="611" builtinId="8" hidden="1"/>
    <cellStyle name="超链接" xfId="613" builtinId="8" hidden="1"/>
    <cellStyle name="超链接" xfId="615" builtinId="8" hidden="1"/>
    <cellStyle name="超链接" xfId="617" builtinId="8" hidden="1"/>
    <cellStyle name="超链接" xfId="619" builtinId="8" hidden="1"/>
    <cellStyle name="超链接" xfId="621" builtinId="8" hidden="1"/>
    <cellStyle name="超链接" xfId="623" builtinId="8" hidden="1"/>
    <cellStyle name="超链接" xfId="625" builtinId="8" hidden="1"/>
    <cellStyle name="超链接" xfId="627" builtinId="8" hidden="1"/>
    <cellStyle name="超链接" xfId="629" builtinId="8" hidden="1"/>
    <cellStyle name="超链接" xfId="631" builtinId="8" hidden="1"/>
    <cellStyle name="超链接" xfId="633" builtinId="8" hidden="1"/>
    <cellStyle name="超链接" xfId="635" builtinId="8" hidden="1"/>
    <cellStyle name="超链接" xfId="637" builtinId="8" hidden="1"/>
    <cellStyle name="超链接" xfId="639" builtinId="8" hidden="1"/>
    <cellStyle name="超链接" xfId="641" builtinId="8" hidden="1"/>
    <cellStyle name="超链接" xfId="643" builtinId="8" hidden="1"/>
    <cellStyle name="超链接" xfId="645" builtinId="8" hidden="1"/>
    <cellStyle name="超链接" xfId="647" builtinId="8" hidden="1"/>
    <cellStyle name="超链接" xfId="649" builtinId="8" hidden="1"/>
    <cellStyle name="超链接" xfId="651" builtinId="8" hidden="1"/>
    <cellStyle name="超链接" xfId="653" builtinId="8" hidden="1"/>
    <cellStyle name="超链接" xfId="655" builtinId="8" hidden="1"/>
    <cellStyle name="超链接" xfId="657" builtinId="8" hidden="1"/>
    <cellStyle name="超链接" xfId="659" builtinId="8" hidden="1"/>
    <cellStyle name="超链接" xfId="661" builtinId="8" hidden="1"/>
    <cellStyle name="超链接" xfId="663" builtinId="8" hidden="1"/>
    <cellStyle name="超链接" xfId="665" builtinId="8" hidden="1"/>
    <cellStyle name="超链接" xfId="667" builtinId="8" hidden="1"/>
    <cellStyle name="超链接" xfId="669" builtinId="8" hidden="1"/>
    <cellStyle name="超链接" xfId="671" builtinId="8" hidden="1"/>
    <cellStyle name="超链接" xfId="673" builtinId="8" hidden="1"/>
    <cellStyle name="超链接" xfId="675" builtinId="8" hidden="1"/>
    <cellStyle name="超链接" xfId="677" builtinId="8" hidden="1"/>
    <cellStyle name="超链接" xfId="679" builtinId="8" hidden="1"/>
    <cellStyle name="超链接" xfId="681" builtinId="8" hidden="1"/>
    <cellStyle name="超链接" xfId="683" builtinId="8" hidden="1"/>
    <cellStyle name="超链接" xfId="685" builtinId="8" hidden="1"/>
    <cellStyle name="超链接" xfId="687" builtinId="8" hidden="1"/>
    <cellStyle name="超链接" xfId="689" builtinId="8" hidden="1"/>
    <cellStyle name="超链接" xfId="691" builtinId="8" hidden="1"/>
    <cellStyle name="超链接" xfId="693" builtinId="8" hidden="1"/>
    <cellStyle name="超链接" xfId="695" builtinId="8" hidden="1"/>
    <cellStyle name="超链接" xfId="697" builtinId="8" hidden="1"/>
    <cellStyle name="超链接" xfId="699" builtinId="8" hidden="1"/>
    <cellStyle name="超链接" xfId="701" builtinId="8" hidden="1"/>
    <cellStyle name="超链接" xfId="703" builtinId="8" hidden="1"/>
    <cellStyle name="超链接" xfId="705" builtinId="8" hidden="1"/>
    <cellStyle name="超链接" xfId="707" builtinId="8" hidden="1"/>
    <cellStyle name="超链接" xfId="709" builtinId="8" hidden="1"/>
    <cellStyle name="超链接" xfId="711" builtinId="8" hidden="1"/>
    <cellStyle name="超链接" xfId="713" builtinId="8" hidden="1"/>
    <cellStyle name="超链接" xfId="715" builtinId="8" hidden="1"/>
    <cellStyle name="超链接" xfId="717" builtinId="8" hidden="1"/>
    <cellStyle name="超链接" xfId="719" builtinId="8" hidden="1"/>
    <cellStyle name="超链接" xfId="721" builtinId="8" hidden="1"/>
    <cellStyle name="超链接" xfId="723" builtinId="8" hidden="1"/>
    <cellStyle name="超链接" xfId="725" builtinId="8" hidden="1"/>
    <cellStyle name="超链接" xfId="727" builtinId="8" hidden="1"/>
    <cellStyle name="超链接" xfId="729" builtinId="8" hidden="1"/>
    <cellStyle name="超链接" xfId="731" builtinId="8" hidden="1"/>
    <cellStyle name="超链接" xfId="733" builtinId="8" hidden="1"/>
    <cellStyle name="超链接" xfId="735" builtinId="8" hidden="1"/>
    <cellStyle name="超链接" xfId="737" builtinId="8" hidden="1"/>
    <cellStyle name="超链接" xfId="739" builtinId="8" hidden="1"/>
    <cellStyle name="超链接" xfId="741" builtinId="8" hidden="1"/>
    <cellStyle name="超链接" xfId="743" builtinId="8" hidden="1"/>
    <cellStyle name="超链接" xfId="745" builtinId="8" hidden="1"/>
    <cellStyle name="超链接" xfId="747" builtinId="8" hidden="1"/>
    <cellStyle name="超链接" xfId="749" builtinId="8" hidden="1"/>
    <cellStyle name="超链接" xfId="751" builtinId="8" hidden="1"/>
    <cellStyle name="超链接" xfId="753" builtinId="8" hidden="1"/>
    <cellStyle name="超链接" xfId="755" builtinId="8" hidden="1"/>
    <cellStyle name="超链接" xfId="757" builtinId="8" hidden="1"/>
    <cellStyle name="超链接" xfId="759" builtinId="8" hidden="1"/>
    <cellStyle name="超链接" xfId="761" builtinId="8" hidden="1"/>
    <cellStyle name="超链接" xfId="763" builtinId="8" hidden="1"/>
    <cellStyle name="超链接" xfId="765" builtinId="8" hidden="1"/>
    <cellStyle name="超链接" xfId="767" builtinId="8" hidden="1"/>
    <cellStyle name="超链接" xfId="769" builtinId="8" hidden="1"/>
    <cellStyle name="超链接" xfId="771" builtinId="8" hidden="1"/>
    <cellStyle name="超链接" xfId="773" builtinId="8" hidden="1"/>
    <cellStyle name="超链接" xfId="775" builtinId="8" hidden="1"/>
    <cellStyle name="超链接" xfId="777" builtinId="8" hidden="1"/>
    <cellStyle name="超链接" xfId="779" builtinId="8" hidden="1"/>
    <cellStyle name="超链接" xfId="781" builtinId="8" hidden="1"/>
    <cellStyle name="超链接" xfId="783" builtinId="8" hidden="1"/>
    <cellStyle name="超链接" xfId="785" builtinId="8" hidden="1"/>
    <cellStyle name="超链接" xfId="787" builtinId="8" hidden="1"/>
    <cellStyle name="超链接" xfId="789" builtinId="8" hidden="1"/>
    <cellStyle name="超链接" xfId="791" builtinId="8" hidden="1"/>
    <cellStyle name="超链接" xfId="793" builtinId="8" hidden="1"/>
    <cellStyle name="超链接" xfId="795" builtinId="8" hidden="1"/>
    <cellStyle name="超链接" xfId="797" builtinId="8" hidden="1"/>
    <cellStyle name="超链接" xfId="799" builtinId="8" hidden="1"/>
    <cellStyle name="超链接" xfId="801" builtinId="8" hidden="1"/>
    <cellStyle name="超链接" xfId="803" builtinId="8" hidden="1"/>
    <cellStyle name="超链接" xfId="805" builtinId="8" hidden="1"/>
    <cellStyle name="超链接" xfId="807" builtinId="8" hidden="1"/>
    <cellStyle name="超链接" xfId="809" builtinId="8" hidden="1"/>
    <cellStyle name="超链接" xfId="811" builtinId="8" hidden="1"/>
    <cellStyle name="超链接" xfId="813" builtinId="8" hidden="1"/>
    <cellStyle name="超链接" xfId="815" builtinId="8" hidden="1"/>
    <cellStyle name="超链接" xfId="817" builtinId="8" hidden="1"/>
    <cellStyle name="超链接" xfId="819" builtinId="8" hidden="1"/>
    <cellStyle name="超链接" xfId="821" builtinId="8" hidden="1"/>
    <cellStyle name="超链接" xfId="823" builtinId="8" hidden="1"/>
    <cellStyle name="超链接" xfId="825" builtinId="8" hidden="1"/>
    <cellStyle name="超链接" xfId="827" builtinId="8" hidden="1"/>
    <cellStyle name="超链接" xfId="829" builtinId="8" hidden="1"/>
    <cellStyle name="超链接" xfId="831" builtinId="8" hidden="1"/>
    <cellStyle name="超链接" xfId="833" builtinId="8" hidden="1"/>
    <cellStyle name="超链接" xfId="835" builtinId="8" hidden="1"/>
    <cellStyle name="超链接" xfId="837" builtinId="8" hidden="1"/>
    <cellStyle name="超链接" xfId="839" builtinId="8" hidden="1"/>
    <cellStyle name="超链接" xfId="841" builtinId="8" hidden="1"/>
    <cellStyle name="超链接" xfId="843" builtinId="8" hidden="1"/>
    <cellStyle name="超链接" xfId="845" builtinId="8" hidden="1"/>
    <cellStyle name="超链接" xfId="847" builtinId="8" hidden="1"/>
    <cellStyle name="超链接" xfId="849" builtinId="8" hidden="1"/>
    <cellStyle name="超链接" xfId="851" builtinId="8" hidden="1"/>
    <cellStyle name="超链接" xfId="853" builtinId="8" hidden="1"/>
    <cellStyle name="超链接" xfId="855" builtinId="8" hidden="1"/>
    <cellStyle name="超链接" xfId="857" builtinId="8" hidden="1"/>
    <cellStyle name="超链接" xfId="859" builtinId="8" hidden="1"/>
    <cellStyle name="超链接" xfId="861" builtinId="8" hidden="1"/>
    <cellStyle name="超链接" xfId="863" builtinId="8" hidden="1"/>
    <cellStyle name="超链接" xfId="865" builtinId="8" hidden="1"/>
    <cellStyle name="超链接" xfId="867" builtinId="8" hidden="1"/>
    <cellStyle name="超链接" xfId="869" builtinId="8" hidden="1"/>
    <cellStyle name="超链接" xfId="871" builtinId="8" hidden="1"/>
    <cellStyle name="超链接" xfId="873" builtinId="8" hidden="1"/>
    <cellStyle name="超链接" xfId="875" builtinId="8" hidden="1"/>
    <cellStyle name="超链接" xfId="877" builtinId="8" hidden="1"/>
    <cellStyle name="超链接" xfId="879" builtinId="8" hidden="1"/>
    <cellStyle name="超链接" xfId="881" builtinId="8" hidden="1"/>
    <cellStyle name="超链接" xfId="883" builtinId="8" hidden="1"/>
    <cellStyle name="超链接" xfId="885" builtinId="8" hidden="1"/>
    <cellStyle name="超链接" xfId="887" builtinId="8" hidden="1"/>
    <cellStyle name="超链接" xfId="889" builtinId="8" hidden="1"/>
    <cellStyle name="超链接" xfId="891" builtinId="8" hidden="1"/>
    <cellStyle name="超链接" xfId="893" builtinId="8" hidden="1"/>
    <cellStyle name="超链接" xfId="895" builtinId="8" hidden="1"/>
    <cellStyle name="超链接" xfId="897" builtinId="8" hidden="1"/>
    <cellStyle name="超链接" xfId="899" builtinId="8" hidden="1"/>
    <cellStyle name="超链接" xfId="901" builtinId="8" hidden="1"/>
    <cellStyle name="超链接" xfId="903" builtinId="8" hidden="1"/>
    <cellStyle name="超链接" xfId="905" builtinId="8" hidden="1"/>
    <cellStyle name="超链接" xfId="907" builtinId="8" hidden="1"/>
    <cellStyle name="超链接" xfId="909" builtinId="8" hidden="1"/>
    <cellStyle name="超链接" xfId="911" builtinId="8" hidden="1"/>
    <cellStyle name="超链接" xfId="913" builtinId="8" hidden="1"/>
    <cellStyle name="超链接" xfId="915" builtinId="8" hidden="1"/>
    <cellStyle name="超链接" xfId="917" builtinId="8" hidden="1"/>
    <cellStyle name="超链接" xfId="919" builtinId="8" hidden="1"/>
    <cellStyle name="超链接" xfId="921" builtinId="8" hidden="1"/>
    <cellStyle name="超链接" xfId="923" builtinId="8" hidden="1"/>
    <cellStyle name="超链接" xfId="925" builtinId="8" hidden="1"/>
    <cellStyle name="超链接" xfId="927" builtinId="8" hidden="1"/>
    <cellStyle name="超链接" xfId="929" builtinId="8" hidden="1"/>
    <cellStyle name="超链接" xfId="931" builtinId="8" hidden="1"/>
    <cellStyle name="超链接" xfId="933" builtinId="8" hidden="1"/>
    <cellStyle name="超链接" xfId="935" builtinId="8" hidden="1"/>
    <cellStyle name="超链接" xfId="937" builtinId="8" hidden="1"/>
    <cellStyle name="超链接" xfId="939" builtinId="8" hidden="1"/>
    <cellStyle name="超链接" xfId="941" builtinId="8" hidden="1"/>
    <cellStyle name="超链接" xfId="943" builtinId="8" hidden="1"/>
    <cellStyle name="超链接" xfId="945" builtinId="8" hidden="1"/>
    <cellStyle name="超链接" xfId="947" builtinId="8" hidden="1"/>
    <cellStyle name="超链接" xfId="949" builtinId="8" hidden="1"/>
    <cellStyle name="超链接" xfId="951" builtinId="8" hidden="1"/>
    <cellStyle name="超链接" xfId="953" builtinId="8" hidden="1"/>
    <cellStyle name="超链接" xfId="955" builtinId="8" hidden="1"/>
    <cellStyle name="超链接" xfId="957" builtinId="8" hidden="1"/>
    <cellStyle name="超链接" xfId="959" builtinId="8" hidden="1"/>
    <cellStyle name="超链接" xfId="961" builtinId="8" hidden="1"/>
    <cellStyle name="超链接" xfId="963" builtinId="8" hidden="1"/>
    <cellStyle name="超链接" xfId="965" builtinId="8" hidden="1"/>
    <cellStyle name="访问过的超链接" xfId="2" builtinId="9" hidden="1"/>
    <cellStyle name="访问过的超链接" xfId="4" builtinId="9" hidden="1"/>
    <cellStyle name="访问过的超链接" xfId="6" builtinId="9" hidden="1"/>
    <cellStyle name="访问过的超链接" xfId="8" builtinId="9" hidden="1"/>
    <cellStyle name="访问过的超链接" xfId="10" builtinId="9" hidden="1"/>
    <cellStyle name="访问过的超链接" xfId="12" builtinId="9" hidden="1"/>
    <cellStyle name="访问过的超链接" xfId="14" builtinId="9" hidden="1"/>
    <cellStyle name="访问过的超链接" xfId="16" builtinId="9" hidden="1"/>
    <cellStyle name="访问过的超链接" xfId="18" builtinId="9" hidden="1"/>
    <cellStyle name="访问过的超链接" xfId="20" builtinId="9" hidden="1"/>
    <cellStyle name="访问过的超链接" xfId="22" builtinId="9" hidden="1"/>
    <cellStyle name="访问过的超链接" xfId="24" builtinId="9" hidden="1"/>
    <cellStyle name="访问过的超链接" xfId="26" builtinId="9" hidden="1"/>
    <cellStyle name="访问过的超链接" xfId="28" builtinId="9" hidden="1"/>
    <cellStyle name="访问过的超链接" xfId="30" builtinId="9" hidden="1"/>
    <cellStyle name="访问过的超链接" xfId="32" builtinId="9" hidden="1"/>
    <cellStyle name="访问过的超链接" xfId="34" builtinId="9" hidden="1"/>
    <cellStyle name="访问过的超链接" xfId="36" builtinId="9" hidden="1"/>
    <cellStyle name="访问过的超链接" xfId="38" builtinId="9" hidden="1"/>
    <cellStyle name="访问过的超链接" xfId="40" builtinId="9" hidden="1"/>
    <cellStyle name="访问过的超链接" xfId="42" builtinId="9" hidden="1"/>
    <cellStyle name="访问过的超链接" xfId="44" builtinId="9" hidden="1"/>
    <cellStyle name="访问过的超链接" xfId="46" builtinId="9" hidden="1"/>
    <cellStyle name="访问过的超链接" xfId="48" builtinId="9" hidden="1"/>
    <cellStyle name="访问过的超链接" xfId="50" builtinId="9" hidden="1"/>
    <cellStyle name="访问过的超链接" xfId="52" builtinId="9" hidden="1"/>
    <cellStyle name="访问过的超链接" xfId="54" builtinId="9" hidden="1"/>
    <cellStyle name="访问过的超链接" xfId="56" builtinId="9" hidden="1"/>
    <cellStyle name="访问过的超链接" xfId="58" builtinId="9" hidden="1"/>
    <cellStyle name="访问过的超链接" xfId="60" builtinId="9" hidden="1"/>
    <cellStyle name="访问过的超链接" xfId="62" builtinId="9" hidden="1"/>
    <cellStyle name="访问过的超链接" xfId="64" builtinId="9" hidden="1"/>
    <cellStyle name="访问过的超链接" xfId="66" builtinId="9" hidden="1"/>
    <cellStyle name="访问过的超链接" xfId="68" builtinId="9" hidden="1"/>
    <cellStyle name="访问过的超链接" xfId="70" builtinId="9" hidden="1"/>
    <cellStyle name="访问过的超链接" xfId="72" builtinId="9" hidden="1"/>
    <cellStyle name="访问过的超链接" xfId="74" builtinId="9" hidden="1"/>
    <cellStyle name="访问过的超链接" xfId="76" builtinId="9" hidden="1"/>
    <cellStyle name="访问过的超链接" xfId="78" builtinId="9" hidden="1"/>
    <cellStyle name="访问过的超链接" xfId="80" builtinId="9" hidden="1"/>
    <cellStyle name="访问过的超链接" xfId="82" builtinId="9" hidden="1"/>
    <cellStyle name="访问过的超链接" xfId="84" builtinId="9" hidden="1"/>
    <cellStyle name="访问过的超链接" xfId="86" builtinId="9" hidden="1"/>
    <cellStyle name="访问过的超链接" xfId="88" builtinId="9" hidden="1"/>
    <cellStyle name="访问过的超链接" xfId="90" builtinId="9" hidden="1"/>
    <cellStyle name="访问过的超链接" xfId="92" builtinId="9" hidden="1"/>
    <cellStyle name="访问过的超链接" xfId="94" builtinId="9" hidden="1"/>
    <cellStyle name="访问过的超链接" xfId="96" builtinId="9" hidden="1"/>
    <cellStyle name="访问过的超链接" xfId="98" builtinId="9" hidden="1"/>
    <cellStyle name="访问过的超链接" xfId="100" builtinId="9" hidden="1"/>
    <cellStyle name="访问过的超链接" xfId="102" builtinId="9" hidden="1"/>
    <cellStyle name="访问过的超链接" xfId="104" builtinId="9" hidden="1"/>
    <cellStyle name="访问过的超链接" xfId="106" builtinId="9" hidden="1"/>
    <cellStyle name="访问过的超链接" xfId="108" builtinId="9" hidden="1"/>
    <cellStyle name="访问过的超链接" xfId="110" builtinId="9" hidden="1"/>
    <cellStyle name="访问过的超链接" xfId="112" builtinId="9" hidden="1"/>
    <cellStyle name="访问过的超链接" xfId="114" builtinId="9" hidden="1"/>
    <cellStyle name="访问过的超链接" xfId="116" builtinId="9" hidden="1"/>
    <cellStyle name="访问过的超链接" xfId="118" builtinId="9" hidden="1"/>
    <cellStyle name="访问过的超链接" xfId="120" builtinId="9" hidden="1"/>
    <cellStyle name="访问过的超链接" xfId="122" builtinId="9" hidden="1"/>
    <cellStyle name="访问过的超链接" xfId="124" builtinId="9" hidden="1"/>
    <cellStyle name="访问过的超链接" xfId="126" builtinId="9" hidden="1"/>
    <cellStyle name="访问过的超链接" xfId="128" builtinId="9" hidden="1"/>
    <cellStyle name="访问过的超链接" xfId="130" builtinId="9" hidden="1"/>
    <cellStyle name="访问过的超链接" xfId="132" builtinId="9" hidden="1"/>
    <cellStyle name="访问过的超链接" xfId="134" builtinId="9" hidden="1"/>
    <cellStyle name="访问过的超链接" xfId="136" builtinId="9" hidden="1"/>
    <cellStyle name="访问过的超链接" xfId="138" builtinId="9" hidden="1"/>
    <cellStyle name="访问过的超链接" xfId="140" builtinId="9" hidden="1"/>
    <cellStyle name="访问过的超链接" xfId="142" builtinId="9" hidden="1"/>
    <cellStyle name="访问过的超链接" xfId="144" builtinId="9" hidden="1"/>
    <cellStyle name="访问过的超链接" xfId="146" builtinId="9" hidden="1"/>
    <cellStyle name="访问过的超链接" xfId="148" builtinId="9" hidden="1"/>
    <cellStyle name="访问过的超链接" xfId="150" builtinId="9" hidden="1"/>
    <cellStyle name="访问过的超链接" xfId="152" builtinId="9" hidden="1"/>
    <cellStyle name="访问过的超链接" xfId="154" builtinId="9" hidden="1"/>
    <cellStyle name="访问过的超链接" xfId="156" builtinId="9" hidden="1"/>
    <cellStyle name="访问过的超链接" xfId="158" builtinId="9" hidden="1"/>
    <cellStyle name="访问过的超链接" xfId="160" builtinId="9" hidden="1"/>
    <cellStyle name="访问过的超链接" xfId="162" builtinId="9" hidden="1"/>
    <cellStyle name="访问过的超链接" xfId="164" builtinId="9" hidden="1"/>
    <cellStyle name="访问过的超链接" xfId="166" builtinId="9" hidden="1"/>
    <cellStyle name="访问过的超链接" xfId="168" builtinId="9" hidden="1"/>
    <cellStyle name="访问过的超链接" xfId="170" builtinId="9" hidden="1"/>
    <cellStyle name="访问过的超链接" xfId="172" builtinId="9" hidden="1"/>
    <cellStyle name="访问过的超链接" xfId="174" builtinId="9" hidden="1"/>
    <cellStyle name="访问过的超链接" xfId="176" builtinId="9" hidden="1"/>
    <cellStyle name="访问过的超链接" xfId="178" builtinId="9" hidden="1"/>
    <cellStyle name="访问过的超链接" xfId="180" builtinId="9" hidden="1"/>
    <cellStyle name="访问过的超链接" xfId="182" builtinId="9" hidden="1"/>
    <cellStyle name="访问过的超链接" xfId="184" builtinId="9" hidden="1"/>
    <cellStyle name="访问过的超链接" xfId="186" builtinId="9" hidden="1"/>
    <cellStyle name="访问过的超链接" xfId="188" builtinId="9" hidden="1"/>
    <cellStyle name="访问过的超链接" xfId="190" builtinId="9" hidden="1"/>
    <cellStyle name="访问过的超链接" xfId="192" builtinId="9" hidden="1"/>
    <cellStyle name="访问过的超链接" xfId="194" builtinId="9" hidden="1"/>
    <cellStyle name="访问过的超链接" xfId="196" builtinId="9" hidden="1"/>
    <cellStyle name="访问过的超链接" xfId="198" builtinId="9" hidden="1"/>
    <cellStyle name="访问过的超链接" xfId="200" builtinId="9" hidden="1"/>
    <cellStyle name="访问过的超链接" xfId="202" builtinId="9" hidden="1"/>
    <cellStyle name="访问过的超链接" xfId="204" builtinId="9" hidden="1"/>
    <cellStyle name="访问过的超链接" xfId="206" builtinId="9" hidden="1"/>
    <cellStyle name="访问过的超链接" xfId="208" builtinId="9" hidden="1"/>
    <cellStyle name="访问过的超链接" xfId="210" builtinId="9" hidden="1"/>
    <cellStyle name="访问过的超链接" xfId="212" builtinId="9" hidden="1"/>
    <cellStyle name="访问过的超链接" xfId="214" builtinId="9" hidden="1"/>
    <cellStyle name="访问过的超链接" xfId="216" builtinId="9" hidden="1"/>
    <cellStyle name="访问过的超链接" xfId="218" builtinId="9" hidden="1"/>
    <cellStyle name="访问过的超链接" xfId="220" builtinId="9" hidden="1"/>
    <cellStyle name="访问过的超链接" xfId="222" builtinId="9" hidden="1"/>
    <cellStyle name="访问过的超链接" xfId="224" builtinId="9" hidden="1"/>
    <cellStyle name="访问过的超链接" xfId="226" builtinId="9" hidden="1"/>
    <cellStyle name="访问过的超链接" xfId="228" builtinId="9" hidden="1"/>
    <cellStyle name="访问过的超链接" xfId="230" builtinId="9" hidden="1"/>
    <cellStyle name="访问过的超链接" xfId="232" builtinId="9" hidden="1"/>
    <cellStyle name="访问过的超链接" xfId="234" builtinId="9" hidden="1"/>
    <cellStyle name="访问过的超链接" xfId="236" builtinId="9" hidden="1"/>
    <cellStyle name="访问过的超链接" xfId="238" builtinId="9" hidden="1"/>
    <cellStyle name="访问过的超链接" xfId="240" builtinId="9" hidden="1"/>
    <cellStyle name="访问过的超链接" xfId="242" builtinId="9" hidden="1"/>
    <cellStyle name="访问过的超链接" xfId="244" builtinId="9" hidden="1"/>
    <cellStyle name="访问过的超链接" xfId="246" builtinId="9" hidden="1"/>
    <cellStyle name="访问过的超链接" xfId="248" builtinId="9" hidden="1"/>
    <cellStyle name="访问过的超链接" xfId="250" builtinId="9" hidden="1"/>
    <cellStyle name="访问过的超链接" xfId="252" builtinId="9" hidden="1"/>
    <cellStyle name="访问过的超链接" xfId="254" builtinId="9" hidden="1"/>
    <cellStyle name="访问过的超链接" xfId="256" builtinId="9" hidden="1"/>
    <cellStyle name="访问过的超链接" xfId="258" builtinId="9" hidden="1"/>
    <cellStyle name="访问过的超链接" xfId="260" builtinId="9" hidden="1"/>
    <cellStyle name="访问过的超链接" xfId="262" builtinId="9" hidden="1"/>
    <cellStyle name="访问过的超链接" xfId="264" builtinId="9" hidden="1"/>
    <cellStyle name="访问过的超链接" xfId="266" builtinId="9" hidden="1"/>
    <cellStyle name="访问过的超链接" xfId="268" builtinId="9" hidden="1"/>
    <cellStyle name="访问过的超链接" xfId="270" builtinId="9" hidden="1"/>
    <cellStyle name="访问过的超链接" xfId="272" builtinId="9" hidden="1"/>
    <cellStyle name="访问过的超链接" xfId="274" builtinId="9" hidden="1"/>
    <cellStyle name="访问过的超链接" xfId="276" builtinId="9" hidden="1"/>
    <cellStyle name="访问过的超链接" xfId="278" builtinId="9" hidden="1"/>
    <cellStyle name="访问过的超链接" xfId="280" builtinId="9" hidden="1"/>
    <cellStyle name="访问过的超链接" xfId="282" builtinId="9" hidden="1"/>
    <cellStyle name="访问过的超链接" xfId="284" builtinId="9" hidden="1"/>
    <cellStyle name="访问过的超链接" xfId="286" builtinId="9" hidden="1"/>
    <cellStyle name="访问过的超链接" xfId="288" builtinId="9" hidden="1"/>
    <cellStyle name="访问过的超链接" xfId="290" builtinId="9" hidden="1"/>
    <cellStyle name="访问过的超链接" xfId="292" builtinId="9" hidden="1"/>
    <cellStyle name="访问过的超链接" xfId="294" builtinId="9" hidden="1"/>
    <cellStyle name="访问过的超链接" xfId="296" builtinId="9" hidden="1"/>
    <cellStyle name="访问过的超链接" xfId="298" builtinId="9" hidden="1"/>
    <cellStyle name="访问过的超链接" xfId="300" builtinId="9" hidden="1"/>
    <cellStyle name="访问过的超链接" xfId="302" builtinId="9" hidden="1"/>
    <cellStyle name="访问过的超链接" xfId="304" builtinId="9" hidden="1"/>
    <cellStyle name="访问过的超链接" xfId="306" builtinId="9" hidden="1"/>
    <cellStyle name="访问过的超链接" xfId="308" builtinId="9" hidden="1"/>
    <cellStyle name="访问过的超链接" xfId="310" builtinId="9" hidden="1"/>
    <cellStyle name="访问过的超链接" xfId="312" builtinId="9" hidden="1"/>
    <cellStyle name="访问过的超链接" xfId="314" builtinId="9" hidden="1"/>
    <cellStyle name="访问过的超链接" xfId="316" builtinId="9" hidden="1"/>
    <cellStyle name="访问过的超链接" xfId="318" builtinId="9" hidden="1"/>
    <cellStyle name="访问过的超链接" xfId="320" builtinId="9" hidden="1"/>
    <cellStyle name="访问过的超链接" xfId="322" builtinId="9" hidden="1"/>
    <cellStyle name="访问过的超链接" xfId="324" builtinId="9" hidden="1"/>
    <cellStyle name="访问过的超链接" xfId="326" builtinId="9" hidden="1"/>
    <cellStyle name="访问过的超链接" xfId="328" builtinId="9" hidden="1"/>
    <cellStyle name="访问过的超链接" xfId="330" builtinId="9" hidden="1"/>
    <cellStyle name="访问过的超链接" xfId="332" builtinId="9" hidden="1"/>
    <cellStyle name="访问过的超链接" xfId="334" builtinId="9" hidden="1"/>
    <cellStyle name="访问过的超链接" xfId="336" builtinId="9" hidden="1"/>
    <cellStyle name="访问过的超链接" xfId="338" builtinId="9" hidden="1"/>
    <cellStyle name="访问过的超链接" xfId="340" builtinId="9" hidden="1"/>
    <cellStyle name="访问过的超链接" xfId="342" builtinId="9" hidden="1"/>
    <cellStyle name="访问过的超链接" xfId="344" builtinId="9" hidden="1"/>
    <cellStyle name="访问过的超链接" xfId="346" builtinId="9" hidden="1"/>
    <cellStyle name="访问过的超链接" xfId="348" builtinId="9" hidden="1"/>
    <cellStyle name="访问过的超链接" xfId="350" builtinId="9" hidden="1"/>
    <cellStyle name="访问过的超链接" xfId="352" builtinId="9" hidden="1"/>
    <cellStyle name="访问过的超链接" xfId="354" builtinId="9" hidden="1"/>
    <cellStyle name="访问过的超链接" xfId="356" builtinId="9" hidden="1"/>
    <cellStyle name="访问过的超链接" xfId="358" builtinId="9" hidden="1"/>
    <cellStyle name="访问过的超链接" xfId="360" builtinId="9" hidden="1"/>
    <cellStyle name="访问过的超链接" xfId="362" builtinId="9" hidden="1"/>
    <cellStyle name="访问过的超链接" xfId="364" builtinId="9" hidden="1"/>
    <cellStyle name="访问过的超链接" xfId="366" builtinId="9" hidden="1"/>
    <cellStyle name="访问过的超链接" xfId="368" builtinId="9" hidden="1"/>
    <cellStyle name="访问过的超链接" xfId="370" builtinId="9" hidden="1"/>
    <cellStyle name="访问过的超链接" xfId="372" builtinId="9" hidden="1"/>
    <cellStyle name="访问过的超链接" xfId="374" builtinId="9" hidden="1"/>
    <cellStyle name="访问过的超链接" xfId="376" builtinId="9" hidden="1"/>
    <cellStyle name="访问过的超链接" xfId="378" builtinId="9" hidden="1"/>
    <cellStyle name="访问过的超链接" xfId="380" builtinId="9" hidden="1"/>
    <cellStyle name="访问过的超链接" xfId="382" builtinId="9" hidden="1"/>
    <cellStyle name="访问过的超链接" xfId="384" builtinId="9" hidden="1"/>
    <cellStyle name="访问过的超链接" xfId="386" builtinId="9" hidden="1"/>
    <cellStyle name="访问过的超链接" xfId="388" builtinId="9" hidden="1"/>
    <cellStyle name="访问过的超链接" xfId="390" builtinId="9" hidden="1"/>
    <cellStyle name="访问过的超链接" xfId="392" builtinId="9" hidden="1"/>
    <cellStyle name="访问过的超链接" xfId="394" builtinId="9" hidden="1"/>
    <cellStyle name="访问过的超链接" xfId="396" builtinId="9" hidden="1"/>
    <cellStyle name="访问过的超链接" xfId="398" builtinId="9" hidden="1"/>
    <cellStyle name="访问过的超链接" xfId="400" builtinId="9" hidden="1"/>
    <cellStyle name="访问过的超链接" xfId="402" builtinId="9" hidden="1"/>
    <cellStyle name="访问过的超链接" xfId="404" builtinId="9" hidden="1"/>
    <cellStyle name="访问过的超链接" xfId="406" builtinId="9" hidden="1"/>
    <cellStyle name="访问过的超链接" xfId="408" builtinId="9" hidden="1"/>
    <cellStyle name="访问过的超链接" xfId="410" builtinId="9" hidden="1"/>
    <cellStyle name="访问过的超链接" xfId="412" builtinId="9" hidden="1"/>
    <cellStyle name="访问过的超链接" xfId="414" builtinId="9" hidden="1"/>
    <cellStyle name="访问过的超链接" xfId="416" builtinId="9" hidden="1"/>
    <cellStyle name="访问过的超链接" xfId="418" builtinId="9" hidden="1"/>
    <cellStyle name="访问过的超链接" xfId="420" builtinId="9" hidden="1"/>
    <cellStyle name="访问过的超链接" xfId="422" builtinId="9" hidden="1"/>
    <cellStyle name="访问过的超链接" xfId="424" builtinId="9" hidden="1"/>
    <cellStyle name="访问过的超链接" xfId="426" builtinId="9" hidden="1"/>
    <cellStyle name="访问过的超链接" xfId="428" builtinId="9" hidden="1"/>
    <cellStyle name="访问过的超链接" xfId="430" builtinId="9" hidden="1"/>
    <cellStyle name="访问过的超链接" xfId="432" builtinId="9" hidden="1"/>
    <cellStyle name="访问过的超链接" xfId="434" builtinId="9" hidden="1"/>
    <cellStyle name="访问过的超链接" xfId="436" builtinId="9" hidden="1"/>
    <cellStyle name="访问过的超链接" xfId="438" builtinId="9" hidden="1"/>
    <cellStyle name="访问过的超链接" xfId="440" builtinId="9" hidden="1"/>
    <cellStyle name="访问过的超链接" xfId="442" builtinId="9" hidden="1"/>
    <cellStyle name="访问过的超链接" xfId="444" builtinId="9" hidden="1"/>
    <cellStyle name="访问过的超链接" xfId="446" builtinId="9" hidden="1"/>
    <cellStyle name="访问过的超链接" xfId="448" builtinId="9" hidden="1"/>
    <cellStyle name="访问过的超链接" xfId="450" builtinId="9" hidden="1"/>
    <cellStyle name="访问过的超链接" xfId="452" builtinId="9" hidden="1"/>
    <cellStyle name="访问过的超链接" xfId="454" builtinId="9" hidden="1"/>
    <cellStyle name="访问过的超链接" xfId="456" builtinId="9" hidden="1"/>
    <cellStyle name="访问过的超链接" xfId="458" builtinId="9" hidden="1"/>
    <cellStyle name="访问过的超链接" xfId="460" builtinId="9" hidden="1"/>
    <cellStyle name="访问过的超链接" xfId="462" builtinId="9" hidden="1"/>
    <cellStyle name="访问过的超链接" xfId="464" builtinId="9" hidden="1"/>
    <cellStyle name="访问过的超链接" xfId="466" builtinId="9" hidden="1"/>
    <cellStyle name="访问过的超链接" xfId="468" builtinId="9" hidden="1"/>
    <cellStyle name="访问过的超链接" xfId="470" builtinId="9" hidden="1"/>
    <cellStyle name="访问过的超链接" xfId="472" builtinId="9" hidden="1"/>
    <cellStyle name="访问过的超链接" xfId="474" builtinId="9" hidden="1"/>
    <cellStyle name="访问过的超链接" xfId="476" builtinId="9" hidden="1"/>
    <cellStyle name="访问过的超链接" xfId="478" builtinId="9" hidden="1"/>
    <cellStyle name="访问过的超链接" xfId="480" builtinId="9" hidden="1"/>
    <cellStyle name="访问过的超链接" xfId="482" builtinId="9" hidden="1"/>
    <cellStyle name="访问过的超链接" xfId="484" builtinId="9" hidden="1"/>
    <cellStyle name="访问过的超链接" xfId="486" builtinId="9" hidden="1"/>
    <cellStyle name="访问过的超链接" xfId="488" builtinId="9" hidden="1"/>
    <cellStyle name="访问过的超链接" xfId="490" builtinId="9" hidden="1"/>
    <cellStyle name="访问过的超链接" xfId="492" builtinId="9" hidden="1"/>
    <cellStyle name="访问过的超链接" xfId="494" builtinId="9" hidden="1"/>
    <cellStyle name="访问过的超链接" xfId="496" builtinId="9" hidden="1"/>
    <cellStyle name="访问过的超链接" xfId="498" builtinId="9" hidden="1"/>
    <cellStyle name="访问过的超链接" xfId="500" builtinId="9" hidden="1"/>
    <cellStyle name="访问过的超链接" xfId="502" builtinId="9" hidden="1"/>
    <cellStyle name="访问过的超链接" xfId="504" builtinId="9" hidden="1"/>
    <cellStyle name="访问过的超链接" xfId="506" builtinId="9" hidden="1"/>
    <cellStyle name="访问过的超链接" xfId="508" builtinId="9" hidden="1"/>
    <cellStyle name="访问过的超链接" xfId="510" builtinId="9" hidden="1"/>
    <cellStyle name="访问过的超链接" xfId="512" builtinId="9" hidden="1"/>
    <cellStyle name="访问过的超链接" xfId="514" builtinId="9" hidden="1"/>
    <cellStyle name="访问过的超链接" xfId="516" builtinId="9" hidden="1"/>
    <cellStyle name="访问过的超链接" xfId="518" builtinId="9" hidden="1"/>
    <cellStyle name="访问过的超链接" xfId="520" builtinId="9" hidden="1"/>
    <cellStyle name="访问过的超链接" xfId="522" builtinId="9" hidden="1"/>
    <cellStyle name="访问过的超链接" xfId="524" builtinId="9" hidden="1"/>
    <cellStyle name="访问过的超链接" xfId="526" builtinId="9" hidden="1"/>
    <cellStyle name="访问过的超链接" xfId="528" builtinId="9" hidden="1"/>
    <cellStyle name="访问过的超链接" xfId="530" builtinId="9" hidden="1"/>
    <cellStyle name="访问过的超链接" xfId="532" builtinId="9" hidden="1"/>
    <cellStyle name="访问过的超链接" xfId="534" builtinId="9" hidden="1"/>
    <cellStyle name="访问过的超链接" xfId="536" builtinId="9" hidden="1"/>
    <cellStyle name="访问过的超链接" xfId="538" builtinId="9" hidden="1"/>
    <cellStyle name="访问过的超链接" xfId="540" builtinId="9" hidden="1"/>
    <cellStyle name="访问过的超链接" xfId="542" builtinId="9" hidden="1"/>
    <cellStyle name="访问过的超链接" xfId="544" builtinId="9" hidden="1"/>
    <cellStyle name="访问过的超链接" xfId="546" builtinId="9" hidden="1"/>
    <cellStyle name="访问过的超链接" xfId="548" builtinId="9" hidden="1"/>
    <cellStyle name="访问过的超链接" xfId="550" builtinId="9" hidden="1"/>
    <cellStyle name="访问过的超链接" xfId="552" builtinId="9" hidden="1"/>
    <cellStyle name="访问过的超链接" xfId="554" builtinId="9" hidden="1"/>
    <cellStyle name="访问过的超链接" xfId="556" builtinId="9" hidden="1"/>
    <cellStyle name="访问过的超链接" xfId="558" builtinId="9" hidden="1"/>
    <cellStyle name="访问过的超链接" xfId="560" builtinId="9" hidden="1"/>
    <cellStyle name="访问过的超链接" xfId="562" builtinId="9" hidden="1"/>
    <cellStyle name="访问过的超链接" xfId="564" builtinId="9" hidden="1"/>
    <cellStyle name="访问过的超链接" xfId="566" builtinId="9" hidden="1"/>
    <cellStyle name="访问过的超链接" xfId="568" builtinId="9" hidden="1"/>
    <cellStyle name="访问过的超链接" xfId="570" builtinId="9" hidden="1"/>
    <cellStyle name="访问过的超链接" xfId="572" builtinId="9" hidden="1"/>
    <cellStyle name="访问过的超链接" xfId="574" builtinId="9" hidden="1"/>
    <cellStyle name="访问过的超链接" xfId="576" builtinId="9" hidden="1"/>
    <cellStyle name="访问过的超链接" xfId="578" builtinId="9" hidden="1"/>
    <cellStyle name="访问过的超链接" xfId="580" builtinId="9" hidden="1"/>
    <cellStyle name="访问过的超链接" xfId="582" builtinId="9" hidden="1"/>
    <cellStyle name="访问过的超链接" xfId="584" builtinId="9" hidden="1"/>
    <cellStyle name="访问过的超链接" xfId="586" builtinId="9" hidden="1"/>
    <cellStyle name="访问过的超链接" xfId="588" builtinId="9" hidden="1"/>
    <cellStyle name="访问过的超链接" xfId="590" builtinId="9" hidden="1"/>
    <cellStyle name="访问过的超链接" xfId="592" builtinId="9" hidden="1"/>
    <cellStyle name="访问过的超链接" xfId="594" builtinId="9" hidden="1"/>
    <cellStyle name="访问过的超链接" xfId="596" builtinId="9" hidden="1"/>
    <cellStyle name="访问过的超链接" xfId="598" builtinId="9" hidden="1"/>
    <cellStyle name="访问过的超链接" xfId="600" builtinId="9" hidden="1"/>
    <cellStyle name="访问过的超链接" xfId="602" builtinId="9" hidden="1"/>
    <cellStyle name="访问过的超链接" xfId="604" builtinId="9" hidden="1"/>
    <cellStyle name="访问过的超链接" xfId="606" builtinId="9" hidden="1"/>
    <cellStyle name="访问过的超链接" xfId="608" builtinId="9" hidden="1"/>
    <cellStyle name="访问过的超链接" xfId="610" builtinId="9" hidden="1"/>
    <cellStyle name="访问过的超链接" xfId="612" builtinId="9" hidden="1"/>
    <cellStyle name="访问过的超链接" xfId="614" builtinId="9" hidden="1"/>
    <cellStyle name="访问过的超链接" xfId="616" builtinId="9" hidden="1"/>
    <cellStyle name="访问过的超链接" xfId="618" builtinId="9" hidden="1"/>
    <cellStyle name="访问过的超链接" xfId="620" builtinId="9" hidden="1"/>
    <cellStyle name="访问过的超链接" xfId="622" builtinId="9" hidden="1"/>
    <cellStyle name="访问过的超链接" xfId="624" builtinId="9" hidden="1"/>
    <cellStyle name="访问过的超链接" xfId="626" builtinId="9" hidden="1"/>
    <cellStyle name="访问过的超链接" xfId="628" builtinId="9" hidden="1"/>
    <cellStyle name="访问过的超链接" xfId="630" builtinId="9" hidden="1"/>
    <cellStyle name="访问过的超链接" xfId="632" builtinId="9" hidden="1"/>
    <cellStyle name="访问过的超链接" xfId="634" builtinId="9" hidden="1"/>
    <cellStyle name="访问过的超链接" xfId="636" builtinId="9" hidden="1"/>
    <cellStyle name="访问过的超链接" xfId="638" builtinId="9" hidden="1"/>
    <cellStyle name="访问过的超链接" xfId="640" builtinId="9" hidden="1"/>
    <cellStyle name="访问过的超链接" xfId="642" builtinId="9" hidden="1"/>
    <cellStyle name="访问过的超链接" xfId="644" builtinId="9" hidden="1"/>
    <cellStyle name="访问过的超链接" xfId="646" builtinId="9" hidden="1"/>
    <cellStyle name="访问过的超链接" xfId="648" builtinId="9" hidden="1"/>
    <cellStyle name="访问过的超链接" xfId="650" builtinId="9" hidden="1"/>
    <cellStyle name="访问过的超链接" xfId="652" builtinId="9" hidden="1"/>
    <cellStyle name="访问过的超链接" xfId="654" builtinId="9" hidden="1"/>
    <cellStyle name="访问过的超链接" xfId="656" builtinId="9" hidden="1"/>
    <cellStyle name="访问过的超链接" xfId="658" builtinId="9" hidden="1"/>
    <cellStyle name="访问过的超链接" xfId="660" builtinId="9" hidden="1"/>
    <cellStyle name="访问过的超链接" xfId="662" builtinId="9" hidden="1"/>
    <cellStyle name="访问过的超链接" xfId="664" builtinId="9" hidden="1"/>
    <cellStyle name="访问过的超链接" xfId="666" builtinId="9" hidden="1"/>
    <cellStyle name="访问过的超链接" xfId="668" builtinId="9" hidden="1"/>
    <cellStyle name="访问过的超链接" xfId="670" builtinId="9" hidden="1"/>
    <cellStyle name="访问过的超链接" xfId="672" builtinId="9" hidden="1"/>
    <cellStyle name="访问过的超链接" xfId="674" builtinId="9" hidden="1"/>
    <cellStyle name="访问过的超链接" xfId="676" builtinId="9" hidden="1"/>
    <cellStyle name="访问过的超链接" xfId="678" builtinId="9" hidden="1"/>
    <cellStyle name="访问过的超链接" xfId="680" builtinId="9" hidden="1"/>
    <cellStyle name="访问过的超链接" xfId="682" builtinId="9" hidden="1"/>
    <cellStyle name="访问过的超链接" xfId="684" builtinId="9" hidden="1"/>
    <cellStyle name="访问过的超链接" xfId="686" builtinId="9" hidden="1"/>
    <cellStyle name="访问过的超链接" xfId="688" builtinId="9" hidden="1"/>
    <cellStyle name="访问过的超链接" xfId="690" builtinId="9" hidden="1"/>
    <cellStyle name="访问过的超链接" xfId="692" builtinId="9" hidden="1"/>
    <cellStyle name="访问过的超链接" xfId="694" builtinId="9" hidden="1"/>
    <cellStyle name="访问过的超链接" xfId="696" builtinId="9" hidden="1"/>
    <cellStyle name="访问过的超链接" xfId="698" builtinId="9" hidden="1"/>
    <cellStyle name="访问过的超链接" xfId="700" builtinId="9" hidden="1"/>
    <cellStyle name="访问过的超链接" xfId="702" builtinId="9" hidden="1"/>
    <cellStyle name="访问过的超链接" xfId="704" builtinId="9" hidden="1"/>
    <cellStyle name="访问过的超链接" xfId="706" builtinId="9" hidden="1"/>
    <cellStyle name="访问过的超链接" xfId="708" builtinId="9" hidden="1"/>
    <cellStyle name="访问过的超链接" xfId="710" builtinId="9" hidden="1"/>
    <cellStyle name="访问过的超链接" xfId="712" builtinId="9" hidden="1"/>
    <cellStyle name="访问过的超链接" xfId="714" builtinId="9" hidden="1"/>
    <cellStyle name="访问过的超链接" xfId="716" builtinId="9" hidden="1"/>
    <cellStyle name="访问过的超链接" xfId="718" builtinId="9" hidden="1"/>
    <cellStyle name="访问过的超链接" xfId="720" builtinId="9" hidden="1"/>
    <cellStyle name="访问过的超链接" xfId="722" builtinId="9" hidden="1"/>
    <cellStyle name="访问过的超链接" xfId="724" builtinId="9" hidden="1"/>
    <cellStyle name="访问过的超链接" xfId="726" builtinId="9" hidden="1"/>
    <cellStyle name="访问过的超链接" xfId="728" builtinId="9" hidden="1"/>
    <cellStyle name="访问过的超链接" xfId="730" builtinId="9" hidden="1"/>
    <cellStyle name="访问过的超链接" xfId="732" builtinId="9" hidden="1"/>
    <cellStyle name="访问过的超链接" xfId="734" builtinId="9" hidden="1"/>
    <cellStyle name="访问过的超链接" xfId="736" builtinId="9" hidden="1"/>
    <cellStyle name="访问过的超链接" xfId="738" builtinId="9" hidden="1"/>
    <cellStyle name="访问过的超链接" xfId="740" builtinId="9" hidden="1"/>
    <cellStyle name="访问过的超链接" xfId="742" builtinId="9" hidden="1"/>
    <cellStyle name="访问过的超链接" xfId="744" builtinId="9" hidden="1"/>
    <cellStyle name="访问过的超链接" xfId="746" builtinId="9" hidden="1"/>
    <cellStyle name="访问过的超链接" xfId="748" builtinId="9" hidden="1"/>
    <cellStyle name="访问过的超链接" xfId="750" builtinId="9" hidden="1"/>
    <cellStyle name="访问过的超链接" xfId="752" builtinId="9" hidden="1"/>
    <cellStyle name="访问过的超链接" xfId="754" builtinId="9" hidden="1"/>
    <cellStyle name="访问过的超链接" xfId="756" builtinId="9" hidden="1"/>
    <cellStyle name="访问过的超链接" xfId="758" builtinId="9" hidden="1"/>
    <cellStyle name="访问过的超链接" xfId="760" builtinId="9" hidden="1"/>
    <cellStyle name="访问过的超链接" xfId="762" builtinId="9" hidden="1"/>
    <cellStyle name="访问过的超链接" xfId="764" builtinId="9" hidden="1"/>
    <cellStyle name="访问过的超链接" xfId="766" builtinId="9" hidden="1"/>
    <cellStyle name="访问过的超链接" xfId="768" builtinId="9" hidden="1"/>
    <cellStyle name="访问过的超链接" xfId="770" builtinId="9" hidden="1"/>
    <cellStyle name="访问过的超链接" xfId="772" builtinId="9" hidden="1"/>
    <cellStyle name="访问过的超链接" xfId="774" builtinId="9" hidden="1"/>
    <cellStyle name="访问过的超链接" xfId="776" builtinId="9" hidden="1"/>
    <cellStyle name="访问过的超链接" xfId="778" builtinId="9" hidden="1"/>
    <cellStyle name="访问过的超链接" xfId="780" builtinId="9" hidden="1"/>
    <cellStyle name="访问过的超链接" xfId="782" builtinId="9" hidden="1"/>
    <cellStyle name="访问过的超链接" xfId="784" builtinId="9" hidden="1"/>
    <cellStyle name="访问过的超链接" xfId="786" builtinId="9" hidden="1"/>
    <cellStyle name="访问过的超链接" xfId="788" builtinId="9" hidden="1"/>
    <cellStyle name="访问过的超链接" xfId="790" builtinId="9" hidden="1"/>
    <cellStyle name="访问过的超链接" xfId="792" builtinId="9" hidden="1"/>
    <cellStyle name="访问过的超链接" xfId="794" builtinId="9" hidden="1"/>
    <cellStyle name="访问过的超链接" xfId="796" builtinId="9" hidden="1"/>
    <cellStyle name="访问过的超链接" xfId="798" builtinId="9" hidden="1"/>
    <cellStyle name="访问过的超链接" xfId="800" builtinId="9" hidden="1"/>
    <cellStyle name="访问过的超链接" xfId="802" builtinId="9" hidden="1"/>
    <cellStyle name="访问过的超链接" xfId="804" builtinId="9" hidden="1"/>
    <cellStyle name="访问过的超链接" xfId="806" builtinId="9" hidden="1"/>
    <cellStyle name="访问过的超链接" xfId="808" builtinId="9" hidden="1"/>
    <cellStyle name="访问过的超链接" xfId="810" builtinId="9" hidden="1"/>
    <cellStyle name="访问过的超链接" xfId="812" builtinId="9" hidden="1"/>
    <cellStyle name="访问过的超链接" xfId="814" builtinId="9" hidden="1"/>
    <cellStyle name="访问过的超链接" xfId="816" builtinId="9" hidden="1"/>
    <cellStyle name="访问过的超链接" xfId="818" builtinId="9" hidden="1"/>
    <cellStyle name="访问过的超链接" xfId="820" builtinId="9" hidden="1"/>
    <cellStyle name="访问过的超链接" xfId="822" builtinId="9" hidden="1"/>
    <cellStyle name="访问过的超链接" xfId="824" builtinId="9" hidden="1"/>
    <cellStyle name="访问过的超链接" xfId="826" builtinId="9" hidden="1"/>
    <cellStyle name="访问过的超链接" xfId="828" builtinId="9" hidden="1"/>
    <cellStyle name="访问过的超链接" xfId="830" builtinId="9" hidden="1"/>
    <cellStyle name="访问过的超链接" xfId="832" builtinId="9" hidden="1"/>
    <cellStyle name="访问过的超链接" xfId="834" builtinId="9" hidden="1"/>
    <cellStyle name="访问过的超链接" xfId="836" builtinId="9" hidden="1"/>
    <cellStyle name="访问过的超链接" xfId="838" builtinId="9" hidden="1"/>
    <cellStyle name="访问过的超链接" xfId="840" builtinId="9" hidden="1"/>
    <cellStyle name="访问过的超链接" xfId="842" builtinId="9" hidden="1"/>
    <cellStyle name="访问过的超链接" xfId="844" builtinId="9" hidden="1"/>
    <cellStyle name="访问过的超链接" xfId="846" builtinId="9" hidden="1"/>
    <cellStyle name="访问过的超链接" xfId="848" builtinId="9" hidden="1"/>
    <cellStyle name="访问过的超链接" xfId="850" builtinId="9" hidden="1"/>
    <cellStyle name="访问过的超链接" xfId="852" builtinId="9" hidden="1"/>
    <cellStyle name="访问过的超链接" xfId="854" builtinId="9" hidden="1"/>
    <cellStyle name="访问过的超链接" xfId="856" builtinId="9" hidden="1"/>
    <cellStyle name="访问过的超链接" xfId="858" builtinId="9" hidden="1"/>
    <cellStyle name="访问过的超链接" xfId="860" builtinId="9" hidden="1"/>
    <cellStyle name="访问过的超链接" xfId="862" builtinId="9" hidden="1"/>
    <cellStyle name="访问过的超链接" xfId="864" builtinId="9" hidden="1"/>
    <cellStyle name="访问过的超链接" xfId="866" builtinId="9" hidden="1"/>
    <cellStyle name="访问过的超链接" xfId="868" builtinId="9" hidden="1"/>
    <cellStyle name="访问过的超链接" xfId="870" builtinId="9" hidden="1"/>
    <cellStyle name="访问过的超链接" xfId="872" builtinId="9" hidden="1"/>
    <cellStyle name="访问过的超链接" xfId="874" builtinId="9" hidden="1"/>
    <cellStyle name="访问过的超链接" xfId="876" builtinId="9" hidden="1"/>
    <cellStyle name="访问过的超链接" xfId="878" builtinId="9" hidden="1"/>
    <cellStyle name="访问过的超链接" xfId="880" builtinId="9" hidden="1"/>
    <cellStyle name="访问过的超链接" xfId="882" builtinId="9" hidden="1"/>
    <cellStyle name="访问过的超链接" xfId="884" builtinId="9" hidden="1"/>
    <cellStyle name="访问过的超链接" xfId="886" builtinId="9" hidden="1"/>
    <cellStyle name="访问过的超链接" xfId="888" builtinId="9" hidden="1"/>
    <cellStyle name="访问过的超链接" xfId="890" builtinId="9" hidden="1"/>
    <cellStyle name="访问过的超链接" xfId="892" builtinId="9" hidden="1"/>
    <cellStyle name="访问过的超链接" xfId="894" builtinId="9" hidden="1"/>
    <cellStyle name="访问过的超链接" xfId="896" builtinId="9" hidden="1"/>
    <cellStyle name="访问过的超链接" xfId="898" builtinId="9" hidden="1"/>
    <cellStyle name="访问过的超链接" xfId="900" builtinId="9" hidden="1"/>
    <cellStyle name="访问过的超链接" xfId="902" builtinId="9" hidden="1"/>
    <cellStyle name="访问过的超链接" xfId="904" builtinId="9" hidden="1"/>
    <cellStyle name="访问过的超链接" xfId="906" builtinId="9" hidden="1"/>
    <cellStyle name="访问过的超链接" xfId="908" builtinId="9" hidden="1"/>
    <cellStyle name="访问过的超链接" xfId="910" builtinId="9" hidden="1"/>
    <cellStyle name="访问过的超链接" xfId="912" builtinId="9" hidden="1"/>
    <cellStyle name="访问过的超链接" xfId="914" builtinId="9" hidden="1"/>
    <cellStyle name="访问过的超链接" xfId="916" builtinId="9" hidden="1"/>
    <cellStyle name="访问过的超链接" xfId="918" builtinId="9" hidden="1"/>
    <cellStyle name="访问过的超链接" xfId="920" builtinId="9" hidden="1"/>
    <cellStyle name="访问过的超链接" xfId="922" builtinId="9" hidden="1"/>
    <cellStyle name="访问过的超链接" xfId="924" builtinId="9" hidden="1"/>
    <cellStyle name="访问过的超链接" xfId="926" builtinId="9" hidden="1"/>
    <cellStyle name="访问过的超链接" xfId="928" builtinId="9" hidden="1"/>
    <cellStyle name="访问过的超链接" xfId="930" builtinId="9" hidden="1"/>
    <cellStyle name="访问过的超链接" xfId="932" builtinId="9" hidden="1"/>
    <cellStyle name="访问过的超链接" xfId="934" builtinId="9" hidden="1"/>
    <cellStyle name="访问过的超链接" xfId="936" builtinId="9" hidden="1"/>
    <cellStyle name="访问过的超链接" xfId="938" builtinId="9" hidden="1"/>
    <cellStyle name="访问过的超链接" xfId="940" builtinId="9" hidden="1"/>
    <cellStyle name="访问过的超链接" xfId="942" builtinId="9" hidden="1"/>
    <cellStyle name="访问过的超链接" xfId="944" builtinId="9" hidden="1"/>
    <cellStyle name="访问过的超链接" xfId="946" builtinId="9" hidden="1"/>
    <cellStyle name="访问过的超链接" xfId="948" builtinId="9" hidden="1"/>
    <cellStyle name="访问过的超链接" xfId="950" builtinId="9" hidden="1"/>
    <cellStyle name="访问过的超链接" xfId="952" builtinId="9" hidden="1"/>
    <cellStyle name="访问过的超链接" xfId="954" builtinId="9" hidden="1"/>
    <cellStyle name="访问过的超链接" xfId="956" builtinId="9" hidden="1"/>
    <cellStyle name="访问过的超链接" xfId="958" builtinId="9" hidden="1"/>
    <cellStyle name="访问过的超链接" xfId="960" builtinId="9" hidden="1"/>
    <cellStyle name="访问过的超链接" xfId="962" builtinId="9" hidden="1"/>
    <cellStyle name="访问过的超链接" xfId="964" builtinId="9" hidden="1"/>
    <cellStyle name="访问过的超链接" xfId="966" builtinId="9" hidden="1"/>
    <cellStyle name="普通" xfId="0" builtinId="0"/>
  </cellStyles>
  <dxfs count="3">
    <dxf>
      <font>
        <color rgb="FFFF0000"/>
      </font>
    </dxf>
    <dxf>
      <font>
        <color rgb="FFFF0000"/>
      </font>
    </dxf>
    <dxf>
      <fill>
        <patternFill patternType="solid">
          <fgColor rgb="FFFF0000"/>
          <bgColor rgb="FF000000"/>
        </patternFill>
      </fill>
    </dxf>
  </dxfs>
  <tableStyles count="0" defaultPivotStyle="PivotStyleMedium4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FFFF00"/>
      <rgbColor rgb="FF90713A"/>
      <rgbColor rgb="FFCCFFCC"/>
      <rgbColor rgb="FFFF0000"/>
      <rgbColor rgb="FFFABF8F"/>
      <rgbColor rgb="FF3366FF"/>
      <rgbColor rgb="FFF9EA26"/>
      <rgbColor rgb="FFDAEEF3"/>
      <rgbColor rgb="FF92D050"/>
      <rgbColor rgb="FF00B0F0"/>
      <rgbColor rgb="FFFFCBAA"/>
      <rgbColor rgb="FF1C17FF"/>
      <rgbColor rgb="FF009900"/>
      <rgbColor rgb="FF00B050"/>
      <rgbColor rgb="FFA7F7EF"/>
      <rgbColor rgb="FFFB3B10"/>
      <rgbColor rgb="FFFF2600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haredStrings" Target="sharedStrings.xml"/><Relationship Id="rId12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theme" Target="theme/theme1.xml"/><Relationship Id="rId10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396428</xdr:colOff>
      <xdr:row>2</xdr:row>
      <xdr:rowOff>101600</xdr:rowOff>
    </xdr:from>
    <xdr:to>
      <xdr:col>1</xdr:col>
      <xdr:colOff>18857</xdr:colOff>
      <xdr:row>2</xdr:row>
      <xdr:rowOff>363206</xdr:rowOff>
    </xdr:to>
    <xdr:sp macro="" textlink="">
      <xdr:nvSpPr>
        <xdr:cNvPr id="2" name="Shape 4"/>
        <xdr:cNvSpPr/>
      </xdr:nvSpPr>
      <xdr:spPr>
        <a:xfrm>
          <a:off x="396428" y="1041400"/>
          <a:ext cx="92329" cy="261606"/>
        </a:xfrm>
        <a:prstGeom prst="rect">
          <a:avLst/>
        </a:prstGeom>
        <a:noFill/>
        <a:ln w="12700" cap="flat">
          <a:noFill/>
          <a:miter lim="400000"/>
        </a:ln>
        <a:effectLst/>
        <a:extLst>
          <a:ext uri="{C572A759-6A51-4108-AA02-DFA0A04FC94B}">
            <ma14:wrappingTextBoxFlag xmlns:ma14="http://schemas.microsoft.com/office/mac/drawingml/2011/main" val="1"/>
          </a:ext>
        </a:extLst>
      </xdr:spPr>
      <xdr:txBody>
        <a:bodyPr wrap="none" lIns="45718" tIns="45718" rIns="45718" bIns="45718" numCol="1" anchor="t">
          <a:spAutoFit/>
        </a:bodyPr>
        <a:lstStyle/>
        <a:p>
          <a:pPr marL="0" marR="0" indent="0" algn="ctr" defTabSz="9144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100" b="1" i="0" u="none" strike="noStrike" cap="none" spc="0" baseline="0">
              <a:ln>
                <a:noFill/>
              </a:ln>
              <a:solidFill>
                <a:srgbClr val="000000"/>
              </a:solidFill>
              <a:effectLst>
                <a:outerShdw blurRad="38100" dist="19050" dir="2700000" rotWithShape="0">
                  <a:srgbClr val="000000">
                    <a:alpha val="40000"/>
                  </a:srgbClr>
                </a:outerShdw>
              </a:effectLst>
              <a:uFillTx/>
              <a:latin typeface="Calibri"/>
              <a:ea typeface="Calibri"/>
              <a:cs typeface="Calibri"/>
              <a:sym typeface="Calibri"/>
            </a:defRPr>
          </a:pPr>
          <a:endParaRPr sz="1100" b="1" i="0" u="none" strike="noStrike" cap="none" spc="0" baseline="0">
            <a:ln>
              <a:noFill/>
            </a:ln>
            <a:solidFill>
              <a:srgbClr val="000000"/>
            </a:solidFill>
            <a:effectLst>
              <a:outerShdw blurRad="38100" dist="19050" dir="2700000" rotWithShape="0">
                <a:srgbClr val="000000">
                  <a:alpha val="40000"/>
                </a:srgbClr>
              </a:outerShdw>
            </a:effectLst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  <xdr:twoCellAnchor>
    <xdr:from>
      <xdr:col>0</xdr:col>
      <xdr:colOff>332928</xdr:colOff>
      <xdr:row>1</xdr:row>
      <xdr:rowOff>0</xdr:rowOff>
    </xdr:from>
    <xdr:to>
      <xdr:col>0</xdr:col>
      <xdr:colOff>425257</xdr:colOff>
      <xdr:row>1</xdr:row>
      <xdr:rowOff>261606</xdr:rowOff>
    </xdr:to>
    <xdr:sp macro="" textlink="">
      <xdr:nvSpPr>
        <xdr:cNvPr id="3" name="Shape 4"/>
        <xdr:cNvSpPr/>
      </xdr:nvSpPr>
      <xdr:spPr>
        <a:xfrm>
          <a:off x="332928" y="876300"/>
          <a:ext cx="92329" cy="261606"/>
        </a:xfrm>
        <a:prstGeom prst="rect">
          <a:avLst/>
        </a:prstGeom>
        <a:noFill/>
        <a:ln w="12700" cap="flat">
          <a:noFill/>
          <a:miter lim="400000"/>
        </a:ln>
        <a:effectLst/>
        <a:extLst>
          <a:ext uri="{C572A759-6A51-4108-AA02-DFA0A04FC94B}">
            <ma14:wrappingTextBoxFlag xmlns:ma14="http://schemas.microsoft.com/office/mac/drawingml/2011/main" val="1"/>
          </a:ext>
        </a:extLst>
      </xdr:spPr>
      <xdr:txBody>
        <a:bodyPr wrap="none" lIns="45718" tIns="45718" rIns="45718" bIns="45718" numCol="1" anchor="t">
          <a:spAutoFit/>
        </a:bodyPr>
        <a:lstStyle/>
        <a:p>
          <a:pPr marL="0" marR="0" indent="0" algn="ctr" defTabSz="9144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100" b="1" i="0" u="none" strike="noStrike" cap="none" spc="0" baseline="0">
              <a:ln>
                <a:noFill/>
              </a:ln>
              <a:solidFill>
                <a:srgbClr val="000000"/>
              </a:solidFill>
              <a:effectLst>
                <a:outerShdw blurRad="38100" dist="19050" dir="2700000" rotWithShape="0">
                  <a:srgbClr val="000000">
                    <a:alpha val="40000"/>
                  </a:srgbClr>
                </a:outerShdw>
              </a:effectLst>
              <a:uFillTx/>
              <a:latin typeface="Calibri"/>
              <a:ea typeface="Calibri"/>
              <a:cs typeface="Calibri"/>
              <a:sym typeface="Calibri"/>
            </a:defRPr>
          </a:pPr>
          <a:endParaRPr sz="1100" b="1" i="0" u="none" strike="noStrike" cap="none" spc="0" baseline="0">
            <a:ln>
              <a:noFill/>
            </a:ln>
            <a:solidFill>
              <a:srgbClr val="000000"/>
            </a:solidFill>
            <a:effectLst>
              <a:outerShdw blurRad="38100" dist="19050" dir="2700000" rotWithShape="0">
                <a:srgbClr val="000000">
                  <a:alpha val="40000"/>
                </a:srgbClr>
              </a:outerShdw>
            </a:effectLst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127000</xdr:colOff>
      <xdr:row>2</xdr:row>
      <xdr:rowOff>241300</xdr:rowOff>
    </xdr:to>
    <xdr:pic>
      <xdr:nvPicPr>
        <xdr:cNvPr id="9218" name="Picture 2" descr="clip_image001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39800"/>
          <a:ext cx="1270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127000</xdr:colOff>
      <xdr:row>1</xdr:row>
      <xdr:rowOff>241300</xdr:rowOff>
    </xdr:to>
    <xdr:pic>
      <xdr:nvPicPr>
        <xdr:cNvPr id="9245" name="Picture 29" descr="clip_image001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5800"/>
          <a:ext cx="1270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431800</xdr:colOff>
      <xdr:row>2</xdr:row>
      <xdr:rowOff>22479</xdr:rowOff>
    </xdr:from>
    <xdr:to>
      <xdr:col>1</xdr:col>
      <xdr:colOff>853438</xdr:colOff>
      <xdr:row>3</xdr:row>
      <xdr:rowOff>145412</xdr:rowOff>
    </xdr:to>
    <xdr:sp macro="" textlink="">
      <xdr:nvSpPr>
        <xdr:cNvPr id="3" name="Shape 3"/>
        <xdr:cNvSpPr/>
      </xdr:nvSpPr>
      <xdr:spPr>
        <a:xfrm>
          <a:off x="977900" y="797179"/>
          <a:ext cx="421639" cy="338834"/>
        </a:xfrm>
        <a:prstGeom prst="rect">
          <a:avLst/>
        </a:prstGeom>
        <a:noFill/>
        <a:ln w="12700" cap="flat">
          <a:noFill/>
          <a:miter lim="400000"/>
        </a:ln>
        <a:effectLst/>
        <a:extLst>
          <a:ext uri="{C572A759-6A51-4108-AA02-DFA0A04FC94B}">
            <ma14:wrappingTextBoxFlag xmlns:ma14="http://schemas.microsoft.com/office/mac/drawingml/2011/main" val="1"/>
          </a:ext>
        </a:extLst>
      </xdr:spPr>
      <xdr:txBody>
        <a:bodyPr wrap="none" lIns="45718" tIns="45718" rIns="45718" bIns="45718" numCol="1" anchor="t">
          <a:spAutoFit/>
        </a:bodyPr>
        <a:lstStyle/>
        <a:p>
          <a:pPr marL="0" marR="0" indent="0" algn="ctr" defTabSz="9144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100" b="1" i="0" u="none" strike="noStrike" cap="none" spc="0" baseline="0">
              <a:ln>
                <a:noFill/>
              </a:ln>
              <a:solidFill>
                <a:srgbClr val="000000"/>
              </a:solidFill>
              <a:effectLst>
                <a:outerShdw blurRad="38100" dist="19050" dir="2700000" rotWithShape="0">
                  <a:srgbClr val="000000">
                    <a:alpha val="40000"/>
                  </a:srgbClr>
                </a:outerShdw>
              </a:effectLst>
              <a:uFillTx/>
              <a:latin typeface="Calibri"/>
              <a:ea typeface="Calibri"/>
              <a:cs typeface="Calibri"/>
              <a:sym typeface="Calibri"/>
            </a:defRPr>
          </a:pPr>
          <a:r>
            <a:rPr sz="1100" b="1" i="0" u="none" strike="noStrike" cap="none" spc="0" baseline="0">
              <a:ln>
                <a:noFill/>
              </a:ln>
              <a:solidFill>
                <a:srgbClr val="000000"/>
              </a:solidFill>
              <a:effectLst>
                <a:outerShdw blurRad="38100" dist="19050" dir="2700000" rotWithShape="0">
                  <a:srgbClr val="000000">
                    <a:alpha val="40000"/>
                  </a:srgbClr>
                </a:outerShdw>
              </a:effectLst>
              <a:uFillTx/>
              <a:latin typeface="Calibri"/>
              <a:ea typeface="Calibri"/>
              <a:cs typeface="Calibri"/>
              <a:sym typeface="Calibri"/>
            </a:rPr>
            <a:t>课程</a:t>
          </a:r>
        </a:p>
      </xdr:txBody>
    </xdr:sp>
    <xdr:clientData/>
  </xdr:twoCellAnchor>
  <xdr:twoCellAnchor>
    <xdr:from>
      <xdr:col>0</xdr:col>
      <xdr:colOff>244474</xdr:colOff>
      <xdr:row>2</xdr:row>
      <xdr:rowOff>403479</xdr:rowOff>
    </xdr:from>
    <xdr:to>
      <xdr:col>1</xdr:col>
      <xdr:colOff>120012</xdr:colOff>
      <xdr:row>4</xdr:row>
      <xdr:rowOff>132712</xdr:rowOff>
    </xdr:to>
    <xdr:sp macro="" textlink="">
      <xdr:nvSpPr>
        <xdr:cNvPr id="4" name="Shape 4"/>
        <xdr:cNvSpPr/>
      </xdr:nvSpPr>
      <xdr:spPr>
        <a:xfrm>
          <a:off x="244474" y="1254379"/>
          <a:ext cx="345438" cy="567433"/>
        </a:xfrm>
        <a:prstGeom prst="rect">
          <a:avLst/>
        </a:prstGeom>
        <a:noFill/>
        <a:ln w="12700" cap="flat">
          <a:noFill/>
          <a:miter lim="400000"/>
        </a:ln>
        <a:effectLst/>
        <a:extLst>
          <a:ext uri="{C572A759-6A51-4108-AA02-DFA0A04FC94B}">
            <ma14:wrappingTextBoxFlag xmlns:ma14="http://schemas.microsoft.com/office/mac/drawingml/2011/main" val="1"/>
          </a:ext>
        </a:extLst>
      </xdr:spPr>
      <xdr:txBody>
        <a:bodyPr wrap="none" lIns="45718" tIns="45718" rIns="45718" bIns="45718" numCol="1" anchor="t">
          <a:spAutoFit/>
        </a:bodyPr>
        <a:lstStyle/>
        <a:p>
          <a:pPr marL="0" marR="0" indent="0" algn="ctr" defTabSz="9144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100" b="1" i="0" u="none" strike="noStrike" cap="none" spc="0" baseline="0">
              <a:ln>
                <a:noFill/>
              </a:ln>
              <a:solidFill>
                <a:srgbClr val="000000"/>
              </a:solidFill>
              <a:effectLst>
                <a:outerShdw blurRad="38100" dist="19050" dir="2700000" rotWithShape="0">
                  <a:srgbClr val="000000">
                    <a:alpha val="40000"/>
                  </a:srgbClr>
                </a:outerShdw>
              </a:effectLst>
              <a:uFillTx/>
              <a:latin typeface="Calibri"/>
              <a:ea typeface="Calibri"/>
              <a:cs typeface="Calibri"/>
              <a:sym typeface="Calibri"/>
            </a:defRPr>
          </a:pPr>
          <a:r>
            <a:rPr sz="1100" b="1" i="0" u="none" strike="noStrike" cap="none" spc="0" baseline="0">
              <a:ln>
                <a:noFill/>
              </a:ln>
              <a:solidFill>
                <a:srgbClr val="000000"/>
              </a:solidFill>
              <a:effectLst>
                <a:outerShdw blurRad="38100" dist="19050" dir="2700000" rotWithShape="0">
                  <a:srgbClr val="000000">
                    <a:alpha val="40000"/>
                  </a:srgbClr>
                </a:outerShdw>
              </a:effectLst>
              <a:uFillTx/>
              <a:latin typeface="Calibri"/>
              <a:ea typeface="Calibri"/>
              <a:cs typeface="Calibri"/>
              <a:sym typeface="Calibri"/>
            </a:rPr>
            <a:t>人员</a:t>
          </a:r>
        </a:p>
      </xdr:txBody>
    </xdr:sp>
    <xdr:clientData/>
  </xdr:twoCellAnchor>
  <xdr:twoCellAnchor>
    <xdr:from>
      <xdr:col>1</xdr:col>
      <xdr:colOff>431800</xdr:colOff>
      <xdr:row>2</xdr:row>
      <xdr:rowOff>22479</xdr:rowOff>
    </xdr:from>
    <xdr:to>
      <xdr:col>1</xdr:col>
      <xdr:colOff>853438</xdr:colOff>
      <xdr:row>3</xdr:row>
      <xdr:rowOff>145412</xdr:rowOff>
    </xdr:to>
    <xdr:sp macro="" textlink="">
      <xdr:nvSpPr>
        <xdr:cNvPr id="9" name="Shape 3"/>
        <xdr:cNvSpPr/>
      </xdr:nvSpPr>
      <xdr:spPr>
        <a:xfrm>
          <a:off x="901700" y="797179"/>
          <a:ext cx="421638" cy="338833"/>
        </a:xfrm>
        <a:prstGeom prst="rect">
          <a:avLst/>
        </a:prstGeom>
        <a:noFill/>
        <a:ln w="12700" cap="flat">
          <a:noFill/>
          <a:miter lim="400000"/>
        </a:ln>
        <a:effectLst/>
        <a:extLst>
          <a:ext uri="{C572A759-6A51-4108-AA02-DFA0A04FC94B}">
            <ma14:wrappingTextBoxFlag xmlns:ma14="http://schemas.microsoft.com/office/mac/drawingml/2011/main" val="1"/>
          </a:ext>
        </a:extLst>
      </xdr:spPr>
      <xdr:txBody>
        <a:bodyPr wrap="none" lIns="45718" tIns="45718" rIns="45718" bIns="45718" numCol="1" anchor="t">
          <a:spAutoFit/>
        </a:bodyPr>
        <a:lstStyle/>
        <a:p>
          <a:pPr marL="0" marR="0" indent="0" algn="ctr" defTabSz="9144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100" b="1" i="0" u="none" strike="noStrike" cap="none" spc="0" baseline="0">
              <a:ln>
                <a:noFill/>
              </a:ln>
              <a:solidFill>
                <a:srgbClr val="000000"/>
              </a:solidFill>
              <a:effectLst>
                <a:outerShdw blurRad="38100" dist="19050" dir="2700000" rotWithShape="0">
                  <a:srgbClr val="000000">
                    <a:alpha val="40000"/>
                  </a:srgbClr>
                </a:outerShdw>
              </a:effectLst>
              <a:uFillTx/>
              <a:latin typeface="Calibri"/>
              <a:ea typeface="Calibri"/>
              <a:cs typeface="Calibri"/>
              <a:sym typeface="Calibri"/>
            </a:defRPr>
          </a:pPr>
          <a:r>
            <a:rPr sz="1100" b="1" i="0" u="none" strike="noStrike" cap="none" spc="0" baseline="0">
              <a:ln>
                <a:noFill/>
              </a:ln>
              <a:solidFill>
                <a:srgbClr val="000000"/>
              </a:solidFill>
              <a:effectLst>
                <a:outerShdw blurRad="38100" dist="19050" dir="2700000" rotWithShape="0">
                  <a:srgbClr val="000000">
                    <a:alpha val="40000"/>
                  </a:srgbClr>
                </a:outerShdw>
              </a:effectLst>
              <a:uFillTx/>
              <a:latin typeface="Calibri"/>
              <a:ea typeface="Calibri"/>
              <a:cs typeface="Calibri"/>
              <a:sym typeface="Calibri"/>
            </a:rPr>
            <a:t>课程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342872</xdr:colOff>
      <xdr:row>2</xdr:row>
      <xdr:rowOff>26479</xdr:rowOff>
    </xdr:from>
    <xdr:to>
      <xdr:col>1</xdr:col>
      <xdr:colOff>742977</xdr:colOff>
      <xdr:row>2</xdr:row>
      <xdr:rowOff>303474</xdr:rowOff>
    </xdr:to>
    <xdr:sp macro="" textlink="">
      <xdr:nvSpPr>
        <xdr:cNvPr id="6" name="Shape 6"/>
        <xdr:cNvSpPr/>
      </xdr:nvSpPr>
      <xdr:spPr>
        <a:xfrm>
          <a:off x="1155672" y="763079"/>
          <a:ext cx="400105" cy="276995"/>
        </a:xfrm>
        <a:prstGeom prst="rect">
          <a:avLst/>
        </a:prstGeom>
        <a:noFill/>
        <a:ln w="12700" cap="flat">
          <a:noFill/>
          <a:miter lim="400000"/>
        </a:ln>
        <a:effectLst/>
        <a:extLst>
          <a:ext uri="{C572A759-6A51-4108-AA02-DFA0A04FC94B}">
            <ma14:wrappingTextBoxFlag xmlns:ma14="http://schemas.microsoft.com/office/mac/drawingml/2011/main" val="1"/>
          </a:ext>
        </a:extLst>
      </xdr:spPr>
      <xdr:txBody>
        <a:bodyPr wrap="none" lIns="45718" tIns="45718" rIns="45718" bIns="45718" numCol="1" anchor="t">
          <a:spAutoFit/>
        </a:bodyPr>
        <a:lstStyle/>
        <a:p>
          <a:pPr marL="0" marR="0" indent="0" algn="ctr" defTabSz="9144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800" b="1" i="0" u="none" strike="noStrike" cap="none" spc="0" baseline="0">
              <a:ln>
                <a:noFill/>
              </a:ln>
              <a:solidFill>
                <a:srgbClr val="000000"/>
              </a:solidFill>
              <a:effectLst>
                <a:outerShdw blurRad="38100" dist="19050" dir="2700000" rotWithShape="0">
                  <a:srgbClr val="000000">
                    <a:alpha val="40000"/>
                  </a:srgbClr>
                </a:outerShdw>
              </a:effectLst>
              <a:uFillTx/>
              <a:latin typeface="+mn-lt"/>
              <a:ea typeface="+mn-ea"/>
              <a:cs typeface="+mn-cs"/>
              <a:sym typeface="Helvetica"/>
            </a:defRPr>
          </a:pPr>
          <a:r>
            <a:rPr sz="1200" b="1" i="0" u="none" strike="noStrike" cap="none" spc="0" baseline="0">
              <a:ln>
                <a:noFill/>
              </a:ln>
              <a:solidFill>
                <a:srgbClr val="000000"/>
              </a:solidFill>
              <a:effectLst>
                <a:outerShdw blurRad="38100" dist="19050" dir="2700000" rotWithShape="0">
                  <a:srgbClr val="000000">
                    <a:alpha val="40000"/>
                  </a:srgbClr>
                </a:outerShdw>
              </a:effectLst>
              <a:uFillTx/>
              <a:latin typeface="+mn-lt"/>
              <a:ea typeface="+mn-ea"/>
              <a:cs typeface="+mn-cs"/>
              <a:sym typeface="Helvetica"/>
            </a:rPr>
            <a:t>课程</a:t>
          </a:r>
        </a:p>
      </xdr:txBody>
    </xdr:sp>
    <xdr:clientData/>
  </xdr:twoCellAnchor>
  <xdr:twoCellAnchor>
    <xdr:from>
      <xdr:col>0</xdr:col>
      <xdr:colOff>152372</xdr:colOff>
      <xdr:row>2</xdr:row>
      <xdr:rowOff>301434</xdr:rowOff>
    </xdr:from>
    <xdr:to>
      <xdr:col>0</xdr:col>
      <xdr:colOff>552477</xdr:colOff>
      <xdr:row>3</xdr:row>
      <xdr:rowOff>108529</xdr:rowOff>
    </xdr:to>
    <xdr:sp macro="" textlink="">
      <xdr:nvSpPr>
        <xdr:cNvPr id="7" name="Shape 7"/>
        <xdr:cNvSpPr/>
      </xdr:nvSpPr>
      <xdr:spPr>
        <a:xfrm>
          <a:off x="152372" y="936434"/>
          <a:ext cx="400105" cy="276995"/>
        </a:xfrm>
        <a:prstGeom prst="rect">
          <a:avLst/>
        </a:prstGeom>
        <a:noFill/>
        <a:ln w="12700" cap="flat">
          <a:noFill/>
          <a:miter lim="400000"/>
        </a:ln>
        <a:effectLst/>
        <a:extLst>
          <a:ext uri="{C572A759-6A51-4108-AA02-DFA0A04FC94B}">
            <ma14:wrappingTextBoxFlag xmlns:ma14="http://schemas.microsoft.com/office/mac/drawingml/2011/main" val="1"/>
          </a:ext>
        </a:extLst>
      </xdr:spPr>
      <xdr:txBody>
        <a:bodyPr wrap="none" lIns="45718" tIns="45718" rIns="45718" bIns="45718" numCol="1" anchor="t">
          <a:spAutoFit/>
        </a:bodyPr>
        <a:lstStyle/>
        <a:p>
          <a:pPr marL="0" marR="0" indent="0" algn="ctr" defTabSz="9144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800" b="1" i="0" u="none" strike="noStrike" cap="none" spc="0" baseline="0">
              <a:ln>
                <a:noFill/>
              </a:ln>
              <a:solidFill>
                <a:srgbClr val="000000"/>
              </a:solidFill>
              <a:effectLst>
                <a:outerShdw blurRad="38100" dist="19050" dir="2700000" rotWithShape="0">
                  <a:srgbClr val="000000">
                    <a:alpha val="40000"/>
                  </a:srgbClr>
                </a:outerShdw>
              </a:effectLst>
              <a:uFillTx/>
              <a:latin typeface="+mn-lt"/>
              <a:ea typeface="+mn-ea"/>
              <a:cs typeface="+mn-cs"/>
              <a:sym typeface="Helvetica"/>
            </a:defRPr>
          </a:pPr>
          <a:r>
            <a:rPr sz="1200" b="1" i="0" u="none" strike="noStrike" cap="none" spc="0" baseline="0">
              <a:ln>
                <a:noFill/>
              </a:ln>
              <a:solidFill>
                <a:srgbClr val="000000"/>
              </a:solidFill>
              <a:effectLst>
                <a:outerShdw blurRad="38100" dist="19050" dir="2700000" rotWithShape="0">
                  <a:srgbClr val="000000">
                    <a:alpha val="40000"/>
                  </a:srgbClr>
                </a:outerShdw>
              </a:effectLst>
              <a:uFillTx/>
              <a:latin typeface="+mn-lt"/>
              <a:ea typeface="+mn-ea"/>
              <a:cs typeface="+mn-cs"/>
              <a:sym typeface="Helvetica"/>
            </a:rPr>
            <a:t>人员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37374</xdr:colOff>
      <xdr:row>2</xdr:row>
      <xdr:rowOff>31921</xdr:rowOff>
    </xdr:from>
    <xdr:to>
      <xdr:col>3</xdr:col>
      <xdr:colOff>39563</xdr:colOff>
      <xdr:row>2</xdr:row>
      <xdr:rowOff>410759</xdr:rowOff>
    </xdr:to>
    <xdr:sp macro="" textlink="">
      <xdr:nvSpPr>
        <xdr:cNvPr id="2" name="Shape 2"/>
        <xdr:cNvSpPr/>
      </xdr:nvSpPr>
      <xdr:spPr>
        <a:xfrm>
          <a:off x="1180374" y="628821"/>
          <a:ext cx="687989" cy="378838"/>
        </a:xfrm>
        <a:prstGeom prst="rect">
          <a:avLst/>
        </a:prstGeom>
        <a:noFill/>
        <a:ln w="12700" cap="flat">
          <a:noFill/>
          <a:miter lim="400000"/>
        </a:ln>
        <a:effectLst/>
        <a:extLst>
          <a:ext uri="{C572A759-6A51-4108-AA02-DFA0A04FC94B}">
            <ma14:wrappingTextBoxFlag xmlns:ma14="http://schemas.microsoft.com/office/mac/drawingml/2011/main" val="1"/>
          </a:ext>
        </a:extLst>
      </xdr:spPr>
      <xdr:txBody>
        <a:bodyPr wrap="square" lIns="45718" tIns="45718" rIns="45718" bIns="45718" numCol="1" anchor="t">
          <a:spAutoFit/>
        </a:bodyPr>
        <a:lstStyle/>
        <a:p>
          <a:pPr marL="0" marR="0" indent="0" algn="ctr" defTabSz="9144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200" b="1" i="0" u="none" strike="noStrike" cap="none" spc="0" baseline="0">
              <a:ln>
                <a:noFill/>
              </a:ln>
              <a:solidFill>
                <a:srgbClr val="000000"/>
              </a:solidFill>
              <a:effectLst>
                <a:outerShdw blurRad="38100" dist="19050" dir="2700000" rotWithShape="0">
                  <a:srgbClr val="000000">
                    <a:alpha val="40000"/>
                  </a:srgbClr>
                </a:outerShdw>
              </a:effectLst>
              <a:uFillTx/>
              <a:latin typeface="Calibri"/>
              <a:ea typeface="Calibri"/>
              <a:cs typeface="Calibri"/>
              <a:sym typeface="Calibri"/>
            </a:defRPr>
          </a:pPr>
          <a:r>
            <a:rPr sz="1200" b="1" i="0" u="none" strike="noStrike" cap="none" spc="0" baseline="0">
              <a:ln>
                <a:noFill/>
              </a:ln>
              <a:solidFill>
                <a:srgbClr val="000000"/>
              </a:solidFill>
              <a:effectLst>
                <a:outerShdw blurRad="38100" dist="19050" dir="2700000" rotWithShape="0">
                  <a:srgbClr val="000000">
                    <a:alpha val="40000"/>
                  </a:srgbClr>
                </a:outerShdw>
              </a:effectLst>
              <a:uFillTx/>
              <a:latin typeface="Calibri"/>
              <a:ea typeface="Calibri"/>
              <a:cs typeface="Calibri"/>
              <a:sym typeface="Calibri"/>
            </a:rPr>
            <a:t>课程</a:t>
          </a:r>
        </a:p>
      </xdr:txBody>
    </xdr:sp>
    <xdr:clientData/>
  </xdr:twoCellAnchor>
  <xdr:twoCellAnchor>
    <xdr:from>
      <xdr:col>0</xdr:col>
      <xdr:colOff>197481</xdr:colOff>
      <xdr:row>2</xdr:row>
      <xdr:rowOff>348359</xdr:rowOff>
    </xdr:from>
    <xdr:to>
      <xdr:col>1</xdr:col>
      <xdr:colOff>47617</xdr:colOff>
      <xdr:row>3</xdr:row>
      <xdr:rowOff>371596</xdr:rowOff>
    </xdr:to>
    <xdr:sp macro="" textlink="">
      <xdr:nvSpPr>
        <xdr:cNvPr id="3" name="Shape 3"/>
        <xdr:cNvSpPr/>
      </xdr:nvSpPr>
      <xdr:spPr>
        <a:xfrm>
          <a:off x="197481" y="945259"/>
          <a:ext cx="307336" cy="455037"/>
        </a:xfrm>
        <a:prstGeom prst="rect">
          <a:avLst/>
        </a:prstGeom>
        <a:noFill/>
        <a:ln w="12700" cap="flat">
          <a:noFill/>
          <a:miter lim="400000"/>
        </a:ln>
        <a:effectLst/>
        <a:extLst>
          <a:ext uri="{C572A759-6A51-4108-AA02-DFA0A04FC94B}">
            <ma14:wrappingTextBoxFlag xmlns:ma14="http://schemas.microsoft.com/office/mac/drawingml/2011/main" val="1"/>
          </a:ext>
        </a:extLst>
      </xdr:spPr>
      <xdr:txBody>
        <a:bodyPr wrap="none" lIns="45718" tIns="45718" rIns="45718" bIns="45718" numCol="1" anchor="t">
          <a:spAutoFit/>
        </a:bodyPr>
        <a:lstStyle/>
        <a:p>
          <a:pPr marL="0" marR="0" indent="0" algn="ctr" defTabSz="9144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200" b="1" i="0" u="none" strike="noStrike" cap="none" spc="0" baseline="0">
              <a:ln>
                <a:noFill/>
              </a:ln>
              <a:solidFill>
                <a:srgbClr val="000000"/>
              </a:solidFill>
              <a:effectLst>
                <a:outerShdw blurRad="38100" dist="19050" dir="2700000" rotWithShape="0">
                  <a:srgbClr val="000000">
                    <a:alpha val="40000"/>
                  </a:srgbClr>
                </a:outerShdw>
              </a:effectLst>
              <a:uFillTx/>
              <a:latin typeface="Calibri"/>
              <a:ea typeface="Calibri"/>
              <a:cs typeface="Calibri"/>
              <a:sym typeface="Calibri"/>
            </a:defRPr>
          </a:pPr>
          <a:r>
            <a:rPr sz="1200" b="1" i="0" u="none" strike="noStrike" cap="none" spc="0" baseline="0">
              <a:ln>
                <a:noFill/>
              </a:ln>
              <a:solidFill>
                <a:srgbClr val="000000"/>
              </a:solidFill>
              <a:effectLst>
                <a:outerShdw blurRad="38100" dist="19050" dir="2700000" rotWithShape="0">
                  <a:srgbClr val="000000">
                    <a:alpha val="40000"/>
                  </a:srgbClr>
                </a:outerShdw>
              </a:effectLst>
              <a:uFillTx/>
              <a:latin typeface="Calibri"/>
              <a:ea typeface="Calibri"/>
              <a:cs typeface="Calibri"/>
              <a:sym typeface="Calibri"/>
            </a:rPr>
            <a:t>人员</a:t>
          </a:r>
        </a:p>
      </xdr:txBody>
    </xdr:sp>
    <xdr:clientData/>
  </xdr:twoCellAnchor>
  <xdr:twoCellAnchor>
    <xdr:from>
      <xdr:col>9</xdr:col>
      <xdr:colOff>0</xdr:colOff>
      <xdr:row>1</xdr:row>
      <xdr:rowOff>91188</xdr:rowOff>
    </xdr:from>
    <xdr:to>
      <xdr:col>9</xdr:col>
      <xdr:colOff>158740</xdr:colOff>
      <xdr:row>2</xdr:row>
      <xdr:rowOff>126883</xdr:rowOff>
    </xdr:to>
    <xdr:sp macro="" textlink="">
      <xdr:nvSpPr>
        <xdr:cNvPr id="4" name="Shape 6"/>
        <xdr:cNvSpPr/>
      </xdr:nvSpPr>
      <xdr:spPr>
        <a:xfrm>
          <a:off x="10629900" y="535688"/>
          <a:ext cx="158740" cy="391295"/>
        </a:xfrm>
        <a:prstGeom prst="rect">
          <a:avLst/>
        </a:prstGeom>
        <a:noFill/>
        <a:ln w="12700" cap="flat">
          <a:noFill/>
          <a:miter lim="400000"/>
        </a:ln>
        <a:effectLst/>
        <a:extLst>
          <a:ext uri="{C572A759-6A51-4108-AA02-DFA0A04FC94B}">
            <ma14:wrappingTextBoxFlag xmlns:ma14="http://schemas.microsoft.com/office/mac/drawingml/2011/main" val="1"/>
          </a:ext>
        </a:extLst>
      </xdr:spPr>
      <xdr:txBody>
        <a:bodyPr wrap="square" lIns="45718" tIns="45718" rIns="45718" bIns="45718" numCol="1" anchor="t">
          <a:spAutoFit/>
        </a:bodyPr>
        <a:lstStyle/>
        <a:p>
          <a:pPr marL="0" marR="0" indent="0" algn="ctr" defTabSz="9144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200" b="1" i="0" u="none" strike="noStrike" cap="none" spc="0" baseline="0">
              <a:ln>
                <a:noFill/>
              </a:ln>
              <a:solidFill>
                <a:srgbClr val="000000"/>
              </a:solidFill>
              <a:effectLst>
                <a:outerShdw blurRad="38100" dist="19050" dir="2700000" rotWithShape="0">
                  <a:srgbClr val="000000">
                    <a:alpha val="40000"/>
                  </a:srgbClr>
                </a:outerShdw>
              </a:effectLst>
              <a:uFillTx/>
              <a:latin typeface="Calibri"/>
              <a:ea typeface="Calibri"/>
              <a:cs typeface="Calibri"/>
              <a:sym typeface="Calibri"/>
            </a:defRPr>
          </a:pPr>
          <a:endParaRPr sz="1200" b="1" i="0" u="none" strike="noStrike" cap="none" spc="0" baseline="0">
            <a:ln>
              <a:noFill/>
            </a:ln>
            <a:solidFill>
              <a:srgbClr val="000000"/>
            </a:solidFill>
            <a:effectLst>
              <a:outerShdw blurRad="38100" dist="19050" dir="2700000" rotWithShape="0">
                <a:srgbClr val="000000">
                  <a:alpha val="40000"/>
                </a:srgbClr>
              </a:outerShdw>
            </a:effectLst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  <xdr:twoCellAnchor>
    <xdr:from>
      <xdr:col>15</xdr:col>
      <xdr:colOff>0</xdr:colOff>
      <xdr:row>1</xdr:row>
      <xdr:rowOff>218188</xdr:rowOff>
    </xdr:from>
    <xdr:to>
      <xdr:col>17</xdr:col>
      <xdr:colOff>82549</xdr:colOff>
      <xdr:row>2</xdr:row>
      <xdr:rowOff>253883</xdr:rowOff>
    </xdr:to>
    <xdr:sp macro="" textlink="">
      <xdr:nvSpPr>
        <xdr:cNvPr id="5" name="Shape 7"/>
        <xdr:cNvSpPr/>
      </xdr:nvSpPr>
      <xdr:spPr>
        <a:xfrm>
          <a:off x="18859500" y="662688"/>
          <a:ext cx="2012949" cy="391295"/>
        </a:xfrm>
        <a:prstGeom prst="rect">
          <a:avLst/>
        </a:prstGeom>
        <a:noFill/>
        <a:ln w="12700" cap="flat">
          <a:noFill/>
          <a:miter lim="400000"/>
        </a:ln>
        <a:effectLst/>
        <a:extLst>
          <a:ext uri="{C572A759-6A51-4108-AA02-DFA0A04FC94B}">
            <ma14:wrappingTextBoxFlag xmlns:ma14="http://schemas.microsoft.com/office/mac/drawingml/2011/main" val="1"/>
          </a:ext>
        </a:extLst>
      </xdr:spPr>
      <xdr:txBody>
        <a:bodyPr wrap="square" lIns="45718" tIns="45718" rIns="45718" bIns="45718" numCol="1" anchor="t">
          <a:spAutoFit/>
        </a:bodyPr>
        <a:lstStyle/>
        <a:p>
          <a:pPr marL="0" marR="0" indent="0" algn="ctr" defTabSz="9144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200" b="1" i="0" u="none" strike="noStrike" cap="none" spc="0" baseline="0">
              <a:ln>
                <a:noFill/>
              </a:ln>
              <a:solidFill>
                <a:srgbClr val="000000"/>
              </a:solidFill>
              <a:effectLst>
                <a:outerShdw blurRad="38100" dist="19050" dir="2700000" rotWithShape="0">
                  <a:srgbClr val="000000">
                    <a:alpha val="40000"/>
                  </a:srgbClr>
                </a:outerShdw>
              </a:effectLst>
              <a:uFillTx/>
              <a:latin typeface="Calibri"/>
              <a:ea typeface="Calibri"/>
              <a:cs typeface="Calibri"/>
              <a:sym typeface="Calibri"/>
            </a:defRPr>
          </a:pPr>
          <a:endParaRPr sz="1200" b="1" i="0" u="none" strike="noStrike" cap="none" spc="0" baseline="0">
            <a:ln>
              <a:noFill/>
            </a:ln>
            <a:solidFill>
              <a:srgbClr val="000000"/>
            </a:solidFill>
            <a:effectLst>
              <a:outerShdw blurRad="38100" dist="19050" dir="2700000" rotWithShape="0">
                <a:srgbClr val="000000">
                  <a:alpha val="40000"/>
                </a:srgbClr>
              </a:outerShdw>
            </a:effectLst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 主题​​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 主题​​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 主题​​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8" tIns="45718" rIns="45718" bIns="45718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0000"/>
  </sheetPr>
  <dimension ref="A1:IQ136"/>
  <sheetViews>
    <sheetView tabSelected="1" workbookViewId="0">
      <pane ySplit="3" topLeftCell="A117" activePane="bottomLeft" state="frozen"/>
      <selection pane="bottomLeft" activeCell="X133" sqref="X133"/>
    </sheetView>
  </sheetViews>
  <sheetFormatPr baseColWidth="10" defaultColWidth="9" defaultRowHeight="15" x14ac:dyDescent="0"/>
  <cols>
    <col min="1" max="1" width="5.1640625" style="130" customWidth="1"/>
    <col min="2" max="2" width="8.83203125" style="131" customWidth="1"/>
    <col min="3" max="3" width="8" style="132" customWidth="1"/>
    <col min="4" max="13" width="6.6640625" style="139" customWidth="1"/>
    <col min="14" max="21" width="6.6640625" style="140" customWidth="1"/>
    <col min="22" max="22" width="9.33203125" style="119" customWidth="1"/>
    <col min="23" max="23" width="9.33203125" style="68" customWidth="1"/>
    <col min="24" max="25" width="21" style="68" customWidth="1"/>
    <col min="26" max="251" width="9" style="29" customWidth="1"/>
  </cols>
  <sheetData>
    <row r="1" spans="1:251" ht="43" customHeight="1" thickBot="1">
      <c r="A1" s="289" t="s">
        <v>666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</row>
    <row r="2" spans="1:251" s="147" customFormat="1" ht="20" customHeight="1">
      <c r="A2" s="292" t="s">
        <v>847</v>
      </c>
      <c r="B2" s="294" t="s">
        <v>848</v>
      </c>
      <c r="C2" s="294" t="s">
        <v>849</v>
      </c>
      <c r="D2" s="296" t="s">
        <v>715</v>
      </c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8"/>
      <c r="V2" s="299" t="s">
        <v>716</v>
      </c>
      <c r="W2" s="300"/>
      <c r="X2" s="301" t="s">
        <v>717</v>
      </c>
      <c r="Y2" s="302"/>
    </row>
    <row r="3" spans="1:251" s="201" customFormat="1" ht="80" customHeight="1">
      <c r="A3" s="293"/>
      <c r="B3" s="295"/>
      <c r="C3" s="295"/>
      <c r="D3" s="272" t="s">
        <v>767</v>
      </c>
      <c r="E3" s="272" t="s">
        <v>768</v>
      </c>
      <c r="F3" s="272" t="s">
        <v>769</v>
      </c>
      <c r="G3" s="272" t="s">
        <v>770</v>
      </c>
      <c r="H3" s="272" t="s">
        <v>771</v>
      </c>
      <c r="I3" s="272" t="s">
        <v>772</v>
      </c>
      <c r="J3" s="272" t="s">
        <v>773</v>
      </c>
      <c r="K3" s="272" t="s">
        <v>774</v>
      </c>
      <c r="L3" s="272" t="s">
        <v>775</v>
      </c>
      <c r="M3" s="272" t="s">
        <v>776</v>
      </c>
      <c r="N3" s="273" t="s">
        <v>777</v>
      </c>
      <c r="O3" s="273" t="s">
        <v>778</v>
      </c>
      <c r="P3" s="273" t="s">
        <v>779</v>
      </c>
      <c r="Q3" s="273" t="s">
        <v>780</v>
      </c>
      <c r="R3" s="273" t="s">
        <v>781</v>
      </c>
      <c r="S3" s="273" t="s">
        <v>782</v>
      </c>
      <c r="T3" s="273" t="s">
        <v>783</v>
      </c>
      <c r="U3" s="273" t="s">
        <v>784</v>
      </c>
      <c r="V3" s="198" t="s">
        <v>727</v>
      </c>
      <c r="W3" s="199" t="s">
        <v>728</v>
      </c>
      <c r="X3" s="200" t="s">
        <v>729</v>
      </c>
      <c r="Y3" s="203" t="s">
        <v>744</v>
      </c>
    </row>
    <row r="4" spans="1:251" ht="22" customHeight="1">
      <c r="A4" s="173">
        <v>1</v>
      </c>
      <c r="B4" s="124">
        <v>14026</v>
      </c>
      <c r="C4" s="125" t="s">
        <v>556</v>
      </c>
      <c r="D4" s="111">
        <v>1</v>
      </c>
      <c r="E4" s="111">
        <v>1</v>
      </c>
      <c r="F4" s="111">
        <v>1</v>
      </c>
      <c r="G4" s="111">
        <v>1</v>
      </c>
      <c r="H4" s="111">
        <v>1</v>
      </c>
      <c r="I4" s="111">
        <v>1</v>
      </c>
      <c r="J4" s="111">
        <v>1</v>
      </c>
      <c r="K4" s="111">
        <v>1</v>
      </c>
      <c r="L4" s="111">
        <v>1</v>
      </c>
      <c r="M4" s="109">
        <v>1</v>
      </c>
      <c r="N4" s="112"/>
      <c r="O4" s="104">
        <v>1</v>
      </c>
      <c r="P4" s="112"/>
      <c r="Q4" s="112"/>
      <c r="R4" s="112"/>
      <c r="S4" s="112"/>
      <c r="T4" s="112"/>
      <c r="U4" s="112"/>
      <c r="V4" s="209">
        <f>COUNT(D4:U4)</f>
        <v>11</v>
      </c>
      <c r="W4" s="175">
        <f>COUNT(D4:M4)</f>
        <v>10</v>
      </c>
      <c r="X4" s="182" t="s">
        <v>718</v>
      </c>
      <c r="Y4" s="171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</row>
    <row r="5" spans="1:251" ht="22" customHeight="1">
      <c r="A5" s="173">
        <v>2</v>
      </c>
      <c r="B5" s="124">
        <v>14056</v>
      </c>
      <c r="C5" s="126" t="s">
        <v>663</v>
      </c>
      <c r="D5" s="111">
        <v>1</v>
      </c>
      <c r="E5" s="111">
        <v>1</v>
      </c>
      <c r="F5" s="111">
        <v>1</v>
      </c>
      <c r="G5" s="111">
        <v>1</v>
      </c>
      <c r="H5" s="111">
        <v>1</v>
      </c>
      <c r="I5" s="116">
        <v>1</v>
      </c>
      <c r="J5" s="111">
        <v>1</v>
      </c>
      <c r="K5" s="111">
        <v>1</v>
      </c>
      <c r="L5" s="111">
        <v>1</v>
      </c>
      <c r="M5" s="111">
        <v>1</v>
      </c>
      <c r="N5" s="114">
        <v>1</v>
      </c>
      <c r="O5" s="112"/>
      <c r="P5" s="112"/>
      <c r="Q5" s="112"/>
      <c r="R5" s="112"/>
      <c r="S5" s="112"/>
      <c r="T5" s="112"/>
      <c r="U5" s="112"/>
      <c r="V5" s="209">
        <f t="shared" ref="V5" si="0">COUNT(D5:U5)</f>
        <v>11</v>
      </c>
      <c r="W5" s="175">
        <f>COUNT(D5:M5)</f>
        <v>10</v>
      </c>
      <c r="X5" s="182" t="s">
        <v>719</v>
      </c>
      <c r="Y5" s="184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</row>
    <row r="6" spans="1:251" ht="22" customHeight="1">
      <c r="A6" s="173">
        <v>3</v>
      </c>
      <c r="B6" s="124">
        <v>15009</v>
      </c>
      <c r="C6" s="125" t="s">
        <v>557</v>
      </c>
      <c r="D6" s="115"/>
      <c r="E6" s="111">
        <v>1</v>
      </c>
      <c r="F6" s="115"/>
      <c r="G6" s="115"/>
      <c r="H6" s="115"/>
      <c r="I6" s="115"/>
      <c r="J6" s="115"/>
      <c r="K6" s="115"/>
      <c r="L6" s="115"/>
      <c r="M6" s="115"/>
      <c r="N6" s="112"/>
      <c r="O6" s="112"/>
      <c r="P6" s="112"/>
      <c r="Q6" s="112"/>
      <c r="R6" s="112"/>
      <c r="S6" s="112"/>
      <c r="T6" s="112"/>
      <c r="U6" s="112"/>
      <c r="V6" s="188">
        <f t="shared" ref="V6:V37" si="1">COUNT(D6:U6)</f>
        <v>1</v>
      </c>
      <c r="W6" s="174">
        <f t="shared" ref="W6:W44" si="2">COUNT(D6:M6)</f>
        <v>1</v>
      </c>
      <c r="X6" s="182" t="s">
        <v>720</v>
      </c>
      <c r="Y6" s="172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</row>
    <row r="7" spans="1:251" ht="22" customHeight="1">
      <c r="A7" s="173">
        <v>4</v>
      </c>
      <c r="B7" s="122">
        <v>15016</v>
      </c>
      <c r="C7" s="127" t="s">
        <v>558</v>
      </c>
      <c r="D7" s="116"/>
      <c r="E7" s="116">
        <v>1</v>
      </c>
      <c r="F7" s="116"/>
      <c r="G7" s="116">
        <v>1</v>
      </c>
      <c r="H7" s="116"/>
      <c r="I7" s="116"/>
      <c r="J7" s="116"/>
      <c r="K7" s="116"/>
      <c r="L7" s="116"/>
      <c r="M7" s="116"/>
      <c r="N7" s="137"/>
      <c r="O7" s="137"/>
      <c r="P7" s="137"/>
      <c r="Q7" s="137"/>
      <c r="R7" s="137"/>
      <c r="S7" s="137"/>
      <c r="T7" s="137"/>
      <c r="U7" s="137"/>
      <c r="V7" s="188">
        <f t="shared" si="1"/>
        <v>2</v>
      </c>
      <c r="W7" s="174">
        <f t="shared" si="2"/>
        <v>2</v>
      </c>
      <c r="X7" s="183" t="s">
        <v>722</v>
      </c>
      <c r="Y7" s="186"/>
    </row>
    <row r="8" spans="1:251" ht="22" customHeight="1">
      <c r="A8" s="173">
        <v>5</v>
      </c>
      <c r="B8" s="122">
        <v>15060</v>
      </c>
      <c r="C8" s="127" t="s">
        <v>559</v>
      </c>
      <c r="D8" s="135"/>
      <c r="E8" s="135"/>
      <c r="F8" s="135"/>
      <c r="G8" s="135"/>
      <c r="H8" s="135"/>
      <c r="I8" s="135"/>
      <c r="J8" s="135"/>
      <c r="K8" s="135"/>
      <c r="L8" s="135"/>
      <c r="M8" s="135"/>
      <c r="N8" s="138"/>
      <c r="O8" s="138"/>
      <c r="P8" s="138"/>
      <c r="Q8" s="138"/>
      <c r="R8" s="138"/>
      <c r="S8" s="138"/>
      <c r="T8" s="138"/>
      <c r="U8" s="138"/>
      <c r="V8" s="188">
        <f t="shared" si="1"/>
        <v>0</v>
      </c>
      <c r="W8" s="174">
        <f t="shared" si="2"/>
        <v>0</v>
      </c>
      <c r="X8" s="182" t="s">
        <v>723</v>
      </c>
      <c r="Y8" s="187"/>
    </row>
    <row r="9" spans="1:251" ht="22" customHeight="1">
      <c r="A9" s="173">
        <v>6</v>
      </c>
      <c r="B9" s="122">
        <v>15091</v>
      </c>
      <c r="C9" s="127" t="s">
        <v>560</v>
      </c>
      <c r="D9" s="116">
        <v>1</v>
      </c>
      <c r="E9" s="116">
        <v>1</v>
      </c>
      <c r="F9" s="116">
        <v>1</v>
      </c>
      <c r="G9" s="109">
        <v>1</v>
      </c>
      <c r="H9" s="116">
        <v>1</v>
      </c>
      <c r="I9" s="116">
        <v>1</v>
      </c>
      <c r="J9" s="116">
        <v>1</v>
      </c>
      <c r="K9" s="116">
        <v>1</v>
      </c>
      <c r="L9" s="116">
        <v>1</v>
      </c>
      <c r="M9" s="116">
        <v>1</v>
      </c>
      <c r="N9" s="118">
        <v>1</v>
      </c>
      <c r="O9" s="118">
        <v>1</v>
      </c>
      <c r="P9" s="137"/>
      <c r="Q9" s="137"/>
      <c r="R9" s="137"/>
      <c r="S9" s="137"/>
      <c r="T9" s="137"/>
      <c r="U9" s="137"/>
      <c r="V9" s="209">
        <f t="shared" si="1"/>
        <v>12</v>
      </c>
      <c r="W9" s="175">
        <f>COUNT(D9:M9)</f>
        <v>10</v>
      </c>
      <c r="X9" s="183" t="s">
        <v>721</v>
      </c>
      <c r="Y9" s="197">
        <v>1</v>
      </c>
    </row>
    <row r="10" spans="1:251" ht="22" customHeight="1">
      <c r="A10" s="173">
        <v>7</v>
      </c>
      <c r="B10" s="124">
        <v>15128</v>
      </c>
      <c r="C10" s="125" t="s">
        <v>561</v>
      </c>
      <c r="D10" s="111">
        <v>1</v>
      </c>
      <c r="E10" s="111">
        <v>1</v>
      </c>
      <c r="F10" s="111">
        <v>1</v>
      </c>
      <c r="G10" s="111">
        <v>1</v>
      </c>
      <c r="H10" s="111">
        <v>1</v>
      </c>
      <c r="I10" s="111">
        <v>1</v>
      </c>
      <c r="J10" s="111">
        <v>1</v>
      </c>
      <c r="K10" s="109">
        <v>1</v>
      </c>
      <c r="L10" s="109">
        <v>1</v>
      </c>
      <c r="M10" s="111">
        <v>1</v>
      </c>
      <c r="N10" s="113">
        <v>1</v>
      </c>
      <c r="O10" s="113">
        <v>1</v>
      </c>
      <c r="P10" s="113">
        <v>1</v>
      </c>
      <c r="Q10" s="112"/>
      <c r="R10" s="112"/>
      <c r="S10" s="112"/>
      <c r="T10" s="112"/>
      <c r="U10" s="112"/>
      <c r="V10" s="209">
        <f t="shared" si="1"/>
        <v>13</v>
      </c>
      <c r="W10" s="175">
        <f>COUNT(D10:M10)</f>
        <v>10</v>
      </c>
      <c r="X10" s="183" t="s">
        <v>765</v>
      </c>
      <c r="Y10" s="185" t="s">
        <v>764</v>
      </c>
      <c r="Z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</row>
    <row r="11" spans="1:251" ht="22" customHeight="1">
      <c r="A11" s="173">
        <v>8</v>
      </c>
      <c r="B11" s="122">
        <v>15133</v>
      </c>
      <c r="C11" s="128" t="s">
        <v>562</v>
      </c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4"/>
      <c r="O11" s="114"/>
      <c r="P11" s="114"/>
      <c r="Q11" s="114"/>
      <c r="R11" s="114"/>
      <c r="S11" s="114"/>
      <c r="T11" s="114"/>
      <c r="U11" s="114"/>
      <c r="V11" s="188">
        <f t="shared" si="1"/>
        <v>0</v>
      </c>
      <c r="W11" s="174">
        <f t="shared" si="2"/>
        <v>0</v>
      </c>
      <c r="X11" s="183" t="s">
        <v>862</v>
      </c>
      <c r="Y11" s="282" t="s">
        <v>864</v>
      </c>
    </row>
    <row r="12" spans="1:251" ht="22" customHeight="1">
      <c r="A12" s="173">
        <v>9</v>
      </c>
      <c r="B12" s="124">
        <v>15146</v>
      </c>
      <c r="C12" s="125" t="s">
        <v>563</v>
      </c>
      <c r="D12" s="111">
        <v>1</v>
      </c>
      <c r="E12" s="111">
        <v>1</v>
      </c>
      <c r="F12" s="111">
        <v>1</v>
      </c>
      <c r="G12" s="111">
        <v>1</v>
      </c>
      <c r="H12" s="111">
        <v>1</v>
      </c>
      <c r="I12" s="111">
        <v>1</v>
      </c>
      <c r="J12" s="111">
        <v>1</v>
      </c>
      <c r="K12" s="111">
        <v>1</v>
      </c>
      <c r="L12" s="111">
        <v>1</v>
      </c>
      <c r="M12" s="111">
        <v>1</v>
      </c>
      <c r="N12" s="113">
        <v>1</v>
      </c>
      <c r="O12" s="113">
        <v>1</v>
      </c>
      <c r="P12" s="113">
        <v>1</v>
      </c>
      <c r="Q12" s="113">
        <v>1</v>
      </c>
      <c r="R12" s="112"/>
      <c r="S12" s="112"/>
      <c r="T12" s="113">
        <v>1</v>
      </c>
      <c r="U12" s="113">
        <v>1</v>
      </c>
      <c r="V12" s="209">
        <f t="shared" si="1"/>
        <v>16</v>
      </c>
      <c r="W12" s="175">
        <f t="shared" si="2"/>
        <v>10</v>
      </c>
      <c r="X12" s="189" t="s">
        <v>725</v>
      </c>
      <c r="Y12" s="283" t="s">
        <v>868</v>
      </c>
      <c r="Z12"/>
      <c r="AA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</row>
    <row r="13" spans="1:251" ht="22" customHeight="1">
      <c r="A13" s="173">
        <v>10</v>
      </c>
      <c r="B13" s="122">
        <v>15151</v>
      </c>
      <c r="C13" s="127" t="s">
        <v>564</v>
      </c>
      <c r="D13" s="116">
        <v>1</v>
      </c>
      <c r="E13" s="116">
        <v>1</v>
      </c>
      <c r="F13" s="116">
        <v>1</v>
      </c>
      <c r="G13" s="116">
        <v>1</v>
      </c>
      <c r="H13" s="116">
        <v>1</v>
      </c>
      <c r="I13" s="109">
        <v>1</v>
      </c>
      <c r="J13" s="109">
        <v>1</v>
      </c>
      <c r="K13" s="109">
        <v>1</v>
      </c>
      <c r="L13" s="109">
        <v>1</v>
      </c>
      <c r="M13" s="109">
        <v>1</v>
      </c>
      <c r="N13" s="137"/>
      <c r="O13" s="137"/>
      <c r="P13" s="137"/>
      <c r="Q13" s="137"/>
      <c r="R13" s="137"/>
      <c r="S13" s="137"/>
      <c r="T13" s="137"/>
      <c r="U13" s="137"/>
      <c r="V13" s="209">
        <f t="shared" si="1"/>
        <v>10</v>
      </c>
      <c r="W13" s="175">
        <f t="shared" si="2"/>
        <v>10</v>
      </c>
      <c r="X13" s="189" t="s">
        <v>730</v>
      </c>
      <c r="Y13" s="283" t="s">
        <v>866</v>
      </c>
      <c r="Z13"/>
      <c r="AA13"/>
    </row>
    <row r="14" spans="1:251" ht="22" customHeight="1">
      <c r="A14" s="173">
        <v>11</v>
      </c>
      <c r="B14" s="124">
        <v>15159</v>
      </c>
      <c r="C14" s="125" t="s">
        <v>565</v>
      </c>
      <c r="D14" s="111">
        <v>1</v>
      </c>
      <c r="E14" s="111">
        <v>1</v>
      </c>
      <c r="F14" s="111">
        <v>1</v>
      </c>
      <c r="G14" s="111">
        <v>1</v>
      </c>
      <c r="H14" s="111">
        <v>1</v>
      </c>
      <c r="I14" s="109">
        <v>1</v>
      </c>
      <c r="J14" s="111">
        <v>1</v>
      </c>
      <c r="K14" s="111">
        <v>1</v>
      </c>
      <c r="L14" s="111">
        <v>1</v>
      </c>
      <c r="M14" s="111">
        <v>1</v>
      </c>
      <c r="N14" s="104">
        <v>1</v>
      </c>
      <c r="O14" s="104">
        <v>1</v>
      </c>
      <c r="P14" s="104">
        <v>1</v>
      </c>
      <c r="Q14" s="104">
        <v>1</v>
      </c>
      <c r="R14" s="112"/>
      <c r="S14" s="113">
        <v>1</v>
      </c>
      <c r="T14" s="112"/>
      <c r="U14" s="112"/>
      <c r="V14" s="209">
        <f t="shared" si="1"/>
        <v>15</v>
      </c>
      <c r="W14" s="175">
        <f t="shared" si="2"/>
        <v>10</v>
      </c>
      <c r="X14" s="189" t="s">
        <v>724</v>
      </c>
      <c r="Y14" s="283" t="s">
        <v>865</v>
      </c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</row>
    <row r="15" spans="1:251" ht="22" customHeight="1">
      <c r="A15" s="173">
        <v>12</v>
      </c>
      <c r="B15" s="122">
        <v>15164</v>
      </c>
      <c r="C15" s="128" t="s">
        <v>566</v>
      </c>
      <c r="D15" s="116"/>
      <c r="E15" s="116">
        <v>1</v>
      </c>
      <c r="F15" s="116">
        <v>1</v>
      </c>
      <c r="G15" s="116">
        <v>1</v>
      </c>
      <c r="H15" s="116"/>
      <c r="I15" s="116"/>
      <c r="J15" s="116">
        <v>1</v>
      </c>
      <c r="K15" s="116"/>
      <c r="L15" s="116"/>
      <c r="M15" s="116">
        <v>1</v>
      </c>
      <c r="N15" s="114"/>
      <c r="O15" s="114"/>
      <c r="P15" s="114"/>
      <c r="Q15" s="114"/>
      <c r="R15" s="114"/>
      <c r="S15" s="114"/>
      <c r="T15" s="114"/>
      <c r="U15" s="114"/>
      <c r="V15" s="188">
        <f t="shared" si="1"/>
        <v>5</v>
      </c>
      <c r="W15" s="190">
        <f t="shared" si="2"/>
        <v>5</v>
      </c>
      <c r="X15" s="189" t="s">
        <v>861</v>
      </c>
      <c r="Y15" s="283" t="s">
        <v>867</v>
      </c>
    </row>
    <row r="16" spans="1:251" ht="22" customHeight="1">
      <c r="A16" s="173">
        <v>13</v>
      </c>
      <c r="B16" s="122">
        <v>15173</v>
      </c>
      <c r="C16" s="127" t="s">
        <v>567</v>
      </c>
      <c r="D16" s="116"/>
      <c r="E16" s="116"/>
      <c r="F16" s="116"/>
      <c r="G16" s="116"/>
      <c r="H16" s="116"/>
      <c r="I16" s="116"/>
      <c r="J16" s="116"/>
      <c r="K16" s="116"/>
      <c r="L16" s="116"/>
      <c r="M16" s="116"/>
      <c r="N16" s="137"/>
      <c r="O16" s="137"/>
      <c r="P16" s="137"/>
      <c r="Q16" s="137"/>
      <c r="R16" s="137"/>
      <c r="S16" s="137"/>
      <c r="T16" s="137"/>
      <c r="U16" s="137"/>
      <c r="V16" s="188">
        <f t="shared" si="1"/>
        <v>0</v>
      </c>
      <c r="W16" s="174">
        <f t="shared" si="2"/>
        <v>0</v>
      </c>
      <c r="X16" s="281" t="s">
        <v>726</v>
      </c>
      <c r="Y16" s="284">
        <f>V132</f>
        <v>1514</v>
      </c>
    </row>
    <row r="17" spans="1:251" ht="22" customHeight="1">
      <c r="A17" s="173">
        <v>14</v>
      </c>
      <c r="B17" s="124">
        <v>16002</v>
      </c>
      <c r="C17" s="125" t="s">
        <v>568</v>
      </c>
      <c r="D17" s="111">
        <v>1</v>
      </c>
      <c r="E17" s="111">
        <v>1</v>
      </c>
      <c r="F17" s="111">
        <v>1</v>
      </c>
      <c r="G17" s="111">
        <v>1</v>
      </c>
      <c r="H17" s="111">
        <v>1</v>
      </c>
      <c r="I17" s="109">
        <v>1</v>
      </c>
      <c r="J17" s="111">
        <v>1</v>
      </c>
      <c r="K17" s="111">
        <v>1</v>
      </c>
      <c r="L17" s="111">
        <v>1</v>
      </c>
      <c r="M17" s="111">
        <v>1</v>
      </c>
      <c r="N17" s="112"/>
      <c r="O17" s="113">
        <v>1</v>
      </c>
      <c r="P17" s="113">
        <v>1</v>
      </c>
      <c r="Q17" s="113">
        <v>1</v>
      </c>
      <c r="R17" s="112"/>
      <c r="S17" s="112"/>
      <c r="T17" s="112"/>
      <c r="U17" s="112"/>
      <c r="V17" s="209">
        <f t="shared" si="1"/>
        <v>13</v>
      </c>
      <c r="W17" s="175">
        <f>COUNT(D17:M17)</f>
        <v>10</v>
      </c>
      <c r="X17" s="213"/>
      <c r="Y17" s="202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</row>
    <row r="18" spans="1:251" ht="22" customHeight="1">
      <c r="A18" s="173">
        <v>15</v>
      </c>
      <c r="B18" s="124">
        <v>16003</v>
      </c>
      <c r="C18" s="125" t="s">
        <v>569</v>
      </c>
      <c r="D18" s="111">
        <v>1</v>
      </c>
      <c r="E18" s="115"/>
      <c r="F18" s="115"/>
      <c r="G18" s="115"/>
      <c r="H18" s="115"/>
      <c r="I18" s="115"/>
      <c r="J18" s="111">
        <v>1</v>
      </c>
      <c r="K18" s="115"/>
      <c r="L18" s="115"/>
      <c r="M18" s="115"/>
      <c r="N18" s="112"/>
      <c r="O18" s="112"/>
      <c r="P18" s="112"/>
      <c r="Q18" s="112"/>
      <c r="R18" s="112"/>
      <c r="S18" s="112"/>
      <c r="T18" s="112"/>
      <c r="U18" s="112"/>
      <c r="V18" s="188">
        <f t="shared" si="1"/>
        <v>2</v>
      </c>
      <c r="W18" s="174">
        <f t="shared" si="2"/>
        <v>2</v>
      </c>
      <c r="X18" s="285" t="s">
        <v>869</v>
      </c>
      <c r="Y18" s="286"/>
      <c r="Z18" s="31"/>
      <c r="AA18" s="31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</row>
    <row r="19" spans="1:251" ht="22" customHeight="1">
      <c r="A19" s="173">
        <v>16</v>
      </c>
      <c r="B19" s="124">
        <v>16005</v>
      </c>
      <c r="C19" s="125" t="s">
        <v>570</v>
      </c>
      <c r="D19" s="111">
        <v>1</v>
      </c>
      <c r="E19" s="111">
        <v>1</v>
      </c>
      <c r="F19" s="111">
        <v>1</v>
      </c>
      <c r="G19" s="111">
        <v>1</v>
      </c>
      <c r="H19" s="111">
        <v>1</v>
      </c>
      <c r="I19" s="111">
        <v>1</v>
      </c>
      <c r="J19" s="111">
        <v>1</v>
      </c>
      <c r="K19" s="111">
        <v>1</v>
      </c>
      <c r="L19" s="111">
        <v>1</v>
      </c>
      <c r="M19" s="111">
        <v>1</v>
      </c>
      <c r="N19" s="113">
        <v>1</v>
      </c>
      <c r="O19" s="113">
        <v>1</v>
      </c>
      <c r="P19" s="113">
        <v>1</v>
      </c>
      <c r="Q19" s="113">
        <v>1</v>
      </c>
      <c r="R19" s="112"/>
      <c r="S19" s="112"/>
      <c r="T19" s="113">
        <v>1</v>
      </c>
      <c r="U19" s="113">
        <v>1</v>
      </c>
      <c r="V19" s="209">
        <f t="shared" si="1"/>
        <v>16</v>
      </c>
      <c r="W19" s="175">
        <f t="shared" si="2"/>
        <v>10</v>
      </c>
      <c r="X19" s="285"/>
      <c r="Y19" s="286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</row>
    <row r="20" spans="1:251" ht="22" customHeight="1">
      <c r="A20" s="173">
        <v>17</v>
      </c>
      <c r="B20" s="122">
        <v>16007</v>
      </c>
      <c r="C20" s="127" t="s">
        <v>571</v>
      </c>
      <c r="D20" s="116">
        <v>1</v>
      </c>
      <c r="E20" s="116">
        <v>1</v>
      </c>
      <c r="F20" s="116">
        <v>1</v>
      </c>
      <c r="G20" s="116">
        <v>1</v>
      </c>
      <c r="H20" s="116">
        <v>1</v>
      </c>
      <c r="I20" s="116">
        <v>1</v>
      </c>
      <c r="J20" s="116">
        <v>1</v>
      </c>
      <c r="K20" s="116">
        <v>1</v>
      </c>
      <c r="L20" s="116">
        <v>1</v>
      </c>
      <c r="M20" s="116">
        <v>1</v>
      </c>
      <c r="N20" s="118">
        <v>1</v>
      </c>
      <c r="O20" s="118">
        <v>1</v>
      </c>
      <c r="P20" s="118">
        <v>1</v>
      </c>
      <c r="Q20" s="118">
        <v>1</v>
      </c>
      <c r="R20" s="137"/>
      <c r="S20" s="137"/>
      <c r="T20" s="137"/>
      <c r="U20" s="137"/>
      <c r="V20" s="209">
        <f t="shared" si="1"/>
        <v>14</v>
      </c>
      <c r="W20" s="175">
        <f t="shared" si="2"/>
        <v>10</v>
      </c>
      <c r="X20" s="285"/>
      <c r="Y20" s="286"/>
      <c r="Z20"/>
      <c r="AA20"/>
    </row>
    <row r="21" spans="1:251" ht="22" customHeight="1">
      <c r="A21" s="173">
        <v>18</v>
      </c>
      <c r="B21" s="122">
        <v>16008</v>
      </c>
      <c r="C21" s="127" t="s">
        <v>572</v>
      </c>
      <c r="D21" s="116">
        <v>1</v>
      </c>
      <c r="E21" s="116">
        <v>1</v>
      </c>
      <c r="F21" s="109">
        <v>1</v>
      </c>
      <c r="G21" s="116">
        <v>1</v>
      </c>
      <c r="H21" s="116">
        <v>1</v>
      </c>
      <c r="I21" s="109">
        <v>1</v>
      </c>
      <c r="J21" s="116">
        <v>1</v>
      </c>
      <c r="K21" s="109">
        <v>1</v>
      </c>
      <c r="L21" s="109">
        <v>1</v>
      </c>
      <c r="M21" s="109">
        <v>1</v>
      </c>
      <c r="N21" s="118">
        <v>1</v>
      </c>
      <c r="O21" s="118">
        <v>1</v>
      </c>
      <c r="P21" s="118">
        <v>1</v>
      </c>
      <c r="Q21" s="118">
        <v>1</v>
      </c>
      <c r="R21" s="137"/>
      <c r="S21" s="137"/>
      <c r="T21" s="137"/>
      <c r="U21" s="137"/>
      <c r="V21" s="209">
        <f t="shared" si="1"/>
        <v>14</v>
      </c>
      <c r="W21" s="175">
        <f t="shared" si="2"/>
        <v>10</v>
      </c>
      <c r="X21" s="285"/>
      <c r="Y21" s="286"/>
      <c r="Z21"/>
      <c r="AA21"/>
    </row>
    <row r="22" spans="1:251" ht="22" customHeight="1">
      <c r="A22" s="173">
        <v>19</v>
      </c>
      <c r="B22" s="122">
        <v>16009</v>
      </c>
      <c r="C22" s="127" t="s">
        <v>573</v>
      </c>
      <c r="D22" s="109">
        <v>1</v>
      </c>
      <c r="E22" s="116">
        <v>1</v>
      </c>
      <c r="F22" s="116">
        <v>1</v>
      </c>
      <c r="G22" s="116">
        <v>1</v>
      </c>
      <c r="H22" s="116">
        <v>1</v>
      </c>
      <c r="I22" s="109">
        <v>1</v>
      </c>
      <c r="J22" s="116">
        <v>1</v>
      </c>
      <c r="K22" s="109">
        <v>1</v>
      </c>
      <c r="L22" s="109">
        <v>1</v>
      </c>
      <c r="M22" s="109">
        <v>1</v>
      </c>
      <c r="N22" s="104">
        <v>1</v>
      </c>
      <c r="O22" s="137"/>
      <c r="P22" s="137"/>
      <c r="Q22" s="137"/>
      <c r="R22" s="137"/>
      <c r="S22" s="137"/>
      <c r="T22" s="137"/>
      <c r="U22" s="137"/>
      <c r="V22" s="209">
        <f t="shared" si="1"/>
        <v>11</v>
      </c>
      <c r="W22" s="175">
        <f t="shared" si="2"/>
        <v>10</v>
      </c>
      <c r="X22" s="285"/>
      <c r="Y22" s="286"/>
    </row>
    <row r="23" spans="1:251" ht="22" customHeight="1">
      <c r="A23" s="173">
        <v>20</v>
      </c>
      <c r="B23" s="124">
        <v>16010</v>
      </c>
      <c r="C23" s="125" t="s">
        <v>574</v>
      </c>
      <c r="D23" s="111">
        <v>1</v>
      </c>
      <c r="E23" s="111">
        <v>1</v>
      </c>
      <c r="F23" s="111">
        <v>1</v>
      </c>
      <c r="G23" s="111">
        <v>1</v>
      </c>
      <c r="H23" s="111">
        <v>1</v>
      </c>
      <c r="I23" s="111">
        <v>1</v>
      </c>
      <c r="J23" s="111">
        <v>1</v>
      </c>
      <c r="K23" s="111">
        <v>1</v>
      </c>
      <c r="L23" s="111">
        <v>1</v>
      </c>
      <c r="M23" s="111">
        <v>1</v>
      </c>
      <c r="N23" s="113">
        <v>1</v>
      </c>
      <c r="O23" s="113">
        <v>1</v>
      </c>
      <c r="P23" s="113">
        <v>1</v>
      </c>
      <c r="Q23" s="113">
        <v>1</v>
      </c>
      <c r="R23" s="113">
        <v>1</v>
      </c>
      <c r="S23" s="113">
        <v>1</v>
      </c>
      <c r="T23" s="113">
        <v>1</v>
      </c>
      <c r="U23" s="113">
        <v>1</v>
      </c>
      <c r="V23" s="144">
        <f t="shared" si="1"/>
        <v>18</v>
      </c>
      <c r="W23" s="175">
        <f t="shared" si="2"/>
        <v>10</v>
      </c>
      <c r="X23" s="285"/>
      <c r="Y23" s="286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</row>
    <row r="24" spans="1:251" ht="22" customHeight="1">
      <c r="A24" s="173">
        <v>21</v>
      </c>
      <c r="B24" s="123">
        <v>16011</v>
      </c>
      <c r="C24" s="103" t="s">
        <v>142</v>
      </c>
      <c r="D24" s="109">
        <v>1</v>
      </c>
      <c r="E24" s="109"/>
      <c r="F24" s="109"/>
      <c r="G24" s="109">
        <v>1</v>
      </c>
      <c r="H24" s="109">
        <v>1</v>
      </c>
      <c r="I24" s="109"/>
      <c r="J24" s="109"/>
      <c r="K24" s="109">
        <v>1</v>
      </c>
      <c r="L24" s="109">
        <v>1</v>
      </c>
      <c r="M24" s="109">
        <v>1</v>
      </c>
      <c r="N24" s="104"/>
      <c r="O24" s="104"/>
      <c r="P24" s="104"/>
      <c r="Q24" s="104"/>
      <c r="R24" s="104"/>
      <c r="S24" s="104"/>
      <c r="T24" s="104"/>
      <c r="U24" s="104"/>
      <c r="V24" s="188">
        <f t="shared" si="1"/>
        <v>6</v>
      </c>
      <c r="W24" s="174">
        <f t="shared" si="2"/>
        <v>6</v>
      </c>
      <c r="X24" s="285"/>
      <c r="Y24" s="286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31"/>
      <c r="BJ24" s="31"/>
      <c r="BK24" s="31"/>
      <c r="BL24" s="31"/>
      <c r="BM24" s="31"/>
      <c r="BN24" s="31"/>
      <c r="BO24" s="31"/>
      <c r="BP24" s="31"/>
      <c r="BQ24" s="31"/>
      <c r="BR24" s="31"/>
      <c r="BS24" s="31"/>
      <c r="BT24" s="31"/>
      <c r="BU24" s="31"/>
      <c r="BV24" s="31"/>
      <c r="BW24" s="31"/>
      <c r="BX24" s="31"/>
      <c r="BY24" s="31"/>
      <c r="BZ24" s="31"/>
      <c r="CA24" s="31"/>
      <c r="CB24" s="31"/>
      <c r="CC24" s="31"/>
      <c r="CD24" s="31"/>
      <c r="CE24" s="31"/>
      <c r="CF24" s="31"/>
      <c r="CG24" s="31"/>
      <c r="CH24" s="31"/>
      <c r="CI24" s="31"/>
      <c r="CJ24" s="31"/>
      <c r="CK24" s="31"/>
      <c r="CL24" s="31"/>
      <c r="CM24" s="31"/>
      <c r="CN24" s="31"/>
      <c r="CO24" s="31"/>
      <c r="CP24" s="31"/>
      <c r="CQ24" s="31"/>
      <c r="CR24" s="31"/>
      <c r="CS24" s="31"/>
      <c r="CT24" s="31"/>
      <c r="CU24" s="31"/>
      <c r="CV24" s="31"/>
      <c r="CW24" s="31"/>
      <c r="CX24" s="31"/>
      <c r="CY24" s="31"/>
      <c r="CZ24" s="31"/>
      <c r="DA24" s="31"/>
      <c r="DB24" s="31"/>
      <c r="DC24" s="31"/>
      <c r="DD24" s="31"/>
      <c r="DE24" s="31"/>
      <c r="DF24" s="31"/>
      <c r="DG24" s="31"/>
      <c r="DH24" s="31"/>
      <c r="DI24" s="31"/>
      <c r="DJ24" s="31"/>
      <c r="DK24" s="31"/>
      <c r="DL24" s="31"/>
      <c r="DM24" s="31"/>
      <c r="DN24" s="31"/>
      <c r="DO24" s="31"/>
      <c r="DP24" s="31"/>
      <c r="DQ24" s="31"/>
      <c r="DR24" s="31"/>
      <c r="DS24" s="31"/>
      <c r="DT24" s="31"/>
      <c r="DU24" s="31"/>
      <c r="DV24" s="31"/>
      <c r="DW24" s="31"/>
      <c r="DX24" s="31"/>
      <c r="DY24" s="31"/>
      <c r="DZ24" s="31"/>
      <c r="EA24" s="31"/>
      <c r="EB24" s="31"/>
      <c r="EC24" s="31"/>
      <c r="ED24" s="31"/>
      <c r="EE24" s="31"/>
      <c r="EF24" s="31"/>
      <c r="EG24" s="31"/>
      <c r="EH24" s="31"/>
      <c r="EI24" s="31"/>
      <c r="EJ24" s="31"/>
      <c r="EK24" s="31"/>
      <c r="EL24" s="31"/>
      <c r="EM24" s="31"/>
      <c r="EN24" s="31"/>
      <c r="EO24" s="31"/>
      <c r="EP24" s="31"/>
      <c r="EQ24" s="31"/>
      <c r="ER24" s="31"/>
      <c r="ES24" s="31"/>
      <c r="ET24" s="31"/>
      <c r="EU24" s="31"/>
      <c r="EV24" s="31"/>
      <c r="EW24" s="31"/>
      <c r="EX24" s="31"/>
      <c r="EY24" s="31"/>
      <c r="EZ24" s="31"/>
      <c r="FA24" s="31"/>
      <c r="FB24" s="31"/>
      <c r="FC24" s="31"/>
      <c r="FD24" s="31"/>
      <c r="FE24" s="31"/>
      <c r="FF24" s="31"/>
      <c r="FG24" s="31"/>
      <c r="FH24" s="31"/>
      <c r="FI24" s="31"/>
      <c r="FJ24" s="31"/>
      <c r="FK24" s="31"/>
      <c r="FL24" s="31"/>
      <c r="FM24" s="31"/>
      <c r="FN24" s="31"/>
      <c r="FO24" s="31"/>
      <c r="FP24" s="31"/>
      <c r="FQ24" s="31"/>
      <c r="FR24" s="31"/>
      <c r="FS24" s="31"/>
      <c r="FT24" s="31"/>
      <c r="FU24" s="31"/>
      <c r="FV24" s="31"/>
      <c r="FW24" s="31"/>
      <c r="FX24" s="31"/>
      <c r="FY24" s="31"/>
      <c r="FZ24" s="31"/>
      <c r="GA24" s="31"/>
      <c r="GB24" s="31"/>
      <c r="GC24" s="31"/>
      <c r="GD24" s="31"/>
      <c r="GE24" s="31"/>
      <c r="GF24" s="31"/>
      <c r="GG24" s="31"/>
      <c r="GH24" s="31"/>
      <c r="GI24" s="31"/>
      <c r="GJ24" s="31"/>
      <c r="GK24" s="31"/>
      <c r="GL24" s="31"/>
      <c r="GM24" s="31"/>
      <c r="GN24" s="31"/>
      <c r="GO24" s="31"/>
      <c r="GP24" s="31"/>
      <c r="GQ24" s="31"/>
      <c r="GR24" s="31"/>
      <c r="GS24" s="31"/>
      <c r="GT24" s="31"/>
      <c r="GU24" s="31"/>
      <c r="GV24" s="31"/>
      <c r="GW24" s="31"/>
      <c r="GX24" s="31"/>
      <c r="GY24" s="31"/>
      <c r="GZ24" s="31"/>
      <c r="HA24" s="31"/>
      <c r="HB24" s="31"/>
      <c r="HC24" s="31"/>
      <c r="HD24" s="31"/>
      <c r="HE24" s="31"/>
      <c r="HF24" s="31"/>
      <c r="HG24" s="31"/>
      <c r="HH24" s="31"/>
      <c r="HI24" s="31"/>
      <c r="HJ24" s="31"/>
      <c r="HK24" s="31"/>
      <c r="HL24" s="31"/>
      <c r="HM24" s="31"/>
      <c r="HN24" s="31"/>
      <c r="HO24" s="31"/>
      <c r="HP24" s="31"/>
      <c r="HQ24" s="31"/>
      <c r="HR24" s="31"/>
      <c r="HS24" s="31"/>
      <c r="HT24" s="31"/>
      <c r="HU24" s="31"/>
      <c r="HV24" s="31"/>
      <c r="HW24" s="31"/>
      <c r="HX24" s="31"/>
      <c r="HY24" s="31"/>
      <c r="HZ24" s="31"/>
      <c r="IA24" s="31"/>
      <c r="IB24" s="31"/>
      <c r="IC24" s="31"/>
      <c r="ID24" s="31"/>
      <c r="IE24" s="31"/>
      <c r="IF24" s="31"/>
      <c r="IG24" s="31"/>
      <c r="IH24" s="31"/>
      <c r="II24" s="31"/>
      <c r="IJ24" s="31"/>
      <c r="IK24" s="31"/>
      <c r="IL24" s="31"/>
      <c r="IM24" s="31"/>
      <c r="IN24" s="31"/>
      <c r="IO24" s="31"/>
      <c r="IP24" s="32"/>
      <c r="IQ24" s="32"/>
    </row>
    <row r="25" spans="1:251" ht="22" customHeight="1">
      <c r="A25" s="173">
        <v>22</v>
      </c>
      <c r="B25" s="124">
        <v>16012</v>
      </c>
      <c r="C25" s="125" t="s">
        <v>575</v>
      </c>
      <c r="D25" s="111">
        <v>1</v>
      </c>
      <c r="E25" s="111">
        <v>1</v>
      </c>
      <c r="F25" s="111">
        <v>1</v>
      </c>
      <c r="G25" s="111">
        <v>1</v>
      </c>
      <c r="H25" s="111">
        <v>1</v>
      </c>
      <c r="I25" s="111">
        <v>1</v>
      </c>
      <c r="J25" s="111">
        <v>1</v>
      </c>
      <c r="K25" s="111">
        <v>1</v>
      </c>
      <c r="L25" s="111">
        <v>1</v>
      </c>
      <c r="M25" s="111">
        <v>1</v>
      </c>
      <c r="N25" s="112"/>
      <c r="O25" s="112"/>
      <c r="P25" s="112"/>
      <c r="Q25" s="112"/>
      <c r="R25" s="112"/>
      <c r="S25" s="112"/>
      <c r="T25" s="112"/>
      <c r="U25" s="112"/>
      <c r="V25" s="209">
        <f t="shared" si="1"/>
        <v>10</v>
      </c>
      <c r="W25" s="175">
        <f t="shared" si="2"/>
        <v>10</v>
      </c>
      <c r="X25" s="285"/>
      <c r="Y25" s="286"/>
      <c r="Z25"/>
      <c r="AA25" s="212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</row>
    <row r="26" spans="1:251" ht="22" customHeight="1">
      <c r="A26" s="173">
        <v>23</v>
      </c>
      <c r="B26" s="124">
        <v>16014</v>
      </c>
      <c r="C26" s="125" t="s">
        <v>576</v>
      </c>
      <c r="D26" s="111">
        <v>1</v>
      </c>
      <c r="E26" s="115">
        <v>1</v>
      </c>
      <c r="F26" s="111">
        <v>1</v>
      </c>
      <c r="G26" s="116">
        <v>1</v>
      </c>
      <c r="H26" s="111">
        <v>1</v>
      </c>
      <c r="I26" s="111">
        <v>1</v>
      </c>
      <c r="J26" s="111">
        <v>1</v>
      </c>
      <c r="K26" s="116">
        <v>1</v>
      </c>
      <c r="L26" s="116">
        <v>1</v>
      </c>
      <c r="M26" s="111">
        <v>1</v>
      </c>
      <c r="N26" s="113">
        <v>1</v>
      </c>
      <c r="O26" s="113">
        <v>1</v>
      </c>
      <c r="P26" s="112">
        <v>1</v>
      </c>
      <c r="Q26" s="113"/>
      <c r="R26" s="112"/>
      <c r="S26" s="112"/>
      <c r="T26" s="113">
        <v>1</v>
      </c>
      <c r="U26" s="113">
        <v>1</v>
      </c>
      <c r="V26" s="209">
        <f t="shared" si="1"/>
        <v>15</v>
      </c>
      <c r="W26" s="175">
        <f t="shared" si="2"/>
        <v>10</v>
      </c>
      <c r="X26" s="285"/>
      <c r="Y26" s="28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</row>
    <row r="27" spans="1:251" ht="22" customHeight="1">
      <c r="A27" s="173">
        <v>24</v>
      </c>
      <c r="B27" s="124">
        <v>16016</v>
      </c>
      <c r="C27" s="125" t="s">
        <v>577</v>
      </c>
      <c r="D27" s="111">
        <v>1</v>
      </c>
      <c r="E27" s="111">
        <v>1</v>
      </c>
      <c r="F27" s="111">
        <v>1</v>
      </c>
      <c r="G27" s="111">
        <v>1</v>
      </c>
      <c r="H27" s="111">
        <v>1</v>
      </c>
      <c r="I27" s="111">
        <v>1</v>
      </c>
      <c r="J27" s="111">
        <v>1</v>
      </c>
      <c r="K27" s="111">
        <v>1</v>
      </c>
      <c r="L27" s="111">
        <v>1</v>
      </c>
      <c r="M27" s="111">
        <v>1</v>
      </c>
      <c r="N27" s="104">
        <v>1</v>
      </c>
      <c r="O27" s="104">
        <v>1</v>
      </c>
      <c r="P27" s="104">
        <v>1</v>
      </c>
      <c r="Q27" s="104">
        <v>1</v>
      </c>
      <c r="R27" s="112"/>
      <c r="S27" s="112"/>
      <c r="T27" s="112"/>
      <c r="U27" s="104">
        <v>1</v>
      </c>
      <c r="V27" s="209">
        <f t="shared" si="1"/>
        <v>15</v>
      </c>
      <c r="W27" s="175">
        <f t="shared" si="2"/>
        <v>10</v>
      </c>
      <c r="X27" s="285"/>
      <c r="Y27" s="286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</row>
    <row r="28" spans="1:251" ht="22" customHeight="1">
      <c r="A28" s="173">
        <v>25</v>
      </c>
      <c r="B28" s="122" t="s">
        <v>753</v>
      </c>
      <c r="C28" s="127" t="s">
        <v>578</v>
      </c>
      <c r="D28" s="116">
        <v>1</v>
      </c>
      <c r="E28" s="116">
        <v>1</v>
      </c>
      <c r="F28" s="116">
        <v>1</v>
      </c>
      <c r="G28" s="116">
        <v>1</v>
      </c>
      <c r="H28" s="116">
        <v>1</v>
      </c>
      <c r="I28" s="109">
        <v>1</v>
      </c>
      <c r="J28" s="116">
        <v>1</v>
      </c>
      <c r="K28" s="116">
        <v>1</v>
      </c>
      <c r="L28" s="116">
        <v>1</v>
      </c>
      <c r="M28" s="109">
        <v>1</v>
      </c>
      <c r="N28" s="104">
        <v>1</v>
      </c>
      <c r="O28" s="104">
        <v>1</v>
      </c>
      <c r="P28" s="118">
        <v>1</v>
      </c>
      <c r="Q28" s="118">
        <v>1</v>
      </c>
      <c r="R28" s="120">
        <v>1</v>
      </c>
      <c r="S28" s="120">
        <v>1</v>
      </c>
      <c r="T28" s="120">
        <v>1</v>
      </c>
      <c r="U28" s="120">
        <v>1</v>
      </c>
      <c r="V28" s="144">
        <f t="shared" si="1"/>
        <v>18</v>
      </c>
      <c r="W28" s="175">
        <f t="shared" si="2"/>
        <v>10</v>
      </c>
      <c r="X28" s="285"/>
      <c r="Y28" s="286"/>
      <c r="Z28"/>
      <c r="AA28"/>
    </row>
    <row r="29" spans="1:251" ht="22" customHeight="1">
      <c r="A29" s="173">
        <v>26</v>
      </c>
      <c r="B29" s="124">
        <v>16018</v>
      </c>
      <c r="C29" s="125" t="s">
        <v>579</v>
      </c>
      <c r="D29" s="111">
        <v>1</v>
      </c>
      <c r="E29" s="111">
        <v>1</v>
      </c>
      <c r="F29" s="111">
        <v>1</v>
      </c>
      <c r="G29" s="111">
        <v>1</v>
      </c>
      <c r="H29" s="111">
        <v>1</v>
      </c>
      <c r="I29" s="109">
        <v>1</v>
      </c>
      <c r="J29" s="111">
        <v>1</v>
      </c>
      <c r="K29" s="111">
        <v>1</v>
      </c>
      <c r="L29" s="111">
        <v>1</v>
      </c>
      <c r="M29" s="111">
        <v>1</v>
      </c>
      <c r="N29" s="104">
        <v>1</v>
      </c>
      <c r="O29" s="104">
        <v>1</v>
      </c>
      <c r="P29" s="114">
        <v>1</v>
      </c>
      <c r="Q29" s="113">
        <v>1</v>
      </c>
      <c r="R29" s="112"/>
      <c r="S29" s="112"/>
      <c r="T29" s="113">
        <v>1</v>
      </c>
      <c r="U29" s="113">
        <v>1</v>
      </c>
      <c r="V29" s="209">
        <f t="shared" si="1"/>
        <v>16</v>
      </c>
      <c r="W29" s="175">
        <f t="shared" si="2"/>
        <v>10</v>
      </c>
      <c r="X29" s="285"/>
      <c r="Y29" s="286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</row>
    <row r="30" spans="1:251" ht="22" customHeight="1">
      <c r="A30" s="173">
        <v>27</v>
      </c>
      <c r="B30" s="122">
        <v>16019</v>
      </c>
      <c r="C30" s="127" t="s">
        <v>580</v>
      </c>
      <c r="D30" s="116">
        <v>1</v>
      </c>
      <c r="E30" s="116">
        <v>1</v>
      </c>
      <c r="F30" s="116">
        <v>1</v>
      </c>
      <c r="G30" s="116">
        <v>1</v>
      </c>
      <c r="H30" s="116">
        <v>1</v>
      </c>
      <c r="I30" s="116">
        <v>1</v>
      </c>
      <c r="J30" s="116">
        <v>1</v>
      </c>
      <c r="K30" s="116">
        <v>1</v>
      </c>
      <c r="L30" s="116">
        <v>1</v>
      </c>
      <c r="M30" s="116">
        <v>1</v>
      </c>
      <c r="N30" s="137"/>
      <c r="O30" s="118">
        <v>1</v>
      </c>
      <c r="P30" s="137"/>
      <c r="Q30" s="137"/>
      <c r="R30" s="137"/>
      <c r="S30" s="137"/>
      <c r="T30" s="137"/>
      <c r="U30" s="137"/>
      <c r="V30" s="209">
        <f t="shared" si="1"/>
        <v>11</v>
      </c>
      <c r="W30" s="175">
        <f t="shared" si="2"/>
        <v>10</v>
      </c>
      <c r="X30" s="285"/>
      <c r="Y30" s="286"/>
      <c r="Z30"/>
      <c r="AA30"/>
    </row>
    <row r="31" spans="1:251" ht="22" customHeight="1">
      <c r="A31" s="173">
        <v>28</v>
      </c>
      <c r="B31" s="124">
        <v>16020</v>
      </c>
      <c r="C31" s="125" t="s">
        <v>581</v>
      </c>
      <c r="D31" s="111">
        <v>1</v>
      </c>
      <c r="E31" s="111">
        <v>1</v>
      </c>
      <c r="F31" s="109">
        <v>1</v>
      </c>
      <c r="G31" s="111">
        <v>1</v>
      </c>
      <c r="H31" s="109">
        <v>1</v>
      </c>
      <c r="I31" s="109">
        <v>1</v>
      </c>
      <c r="J31" s="111">
        <v>1</v>
      </c>
      <c r="K31" s="111">
        <v>1</v>
      </c>
      <c r="L31" s="111">
        <v>1</v>
      </c>
      <c r="M31" s="111">
        <v>1</v>
      </c>
      <c r="N31" s="112"/>
      <c r="O31" s="112"/>
      <c r="P31" s="112"/>
      <c r="Q31" s="112"/>
      <c r="R31" s="112"/>
      <c r="S31" s="112"/>
      <c r="T31" s="112"/>
      <c r="U31" s="112"/>
      <c r="V31" s="209">
        <f t="shared" si="1"/>
        <v>10</v>
      </c>
      <c r="W31" s="175">
        <f t="shared" si="2"/>
        <v>10</v>
      </c>
      <c r="X31" s="285"/>
      <c r="Y31" s="286"/>
      <c r="Z31" s="31"/>
      <c r="AA31" s="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</row>
    <row r="32" spans="1:251" ht="22" customHeight="1">
      <c r="A32" s="173">
        <v>29</v>
      </c>
      <c r="B32" s="122">
        <v>16023</v>
      </c>
      <c r="C32" s="127" t="s">
        <v>582</v>
      </c>
      <c r="D32" s="116">
        <v>1</v>
      </c>
      <c r="E32" s="116">
        <v>1</v>
      </c>
      <c r="F32" s="116">
        <v>1</v>
      </c>
      <c r="G32" s="116">
        <v>1</v>
      </c>
      <c r="H32" s="116">
        <v>1</v>
      </c>
      <c r="I32" s="110">
        <v>1</v>
      </c>
      <c r="J32" s="116">
        <v>1</v>
      </c>
      <c r="K32" s="116">
        <v>1</v>
      </c>
      <c r="L32" s="116">
        <v>1</v>
      </c>
      <c r="M32" s="109">
        <v>1</v>
      </c>
      <c r="N32" s="107">
        <v>1</v>
      </c>
      <c r="O32" s="104">
        <v>1</v>
      </c>
      <c r="P32" s="118">
        <v>1</v>
      </c>
      <c r="Q32" s="118">
        <v>1</v>
      </c>
      <c r="R32" s="137"/>
      <c r="S32" s="137"/>
      <c r="T32" s="120">
        <v>1</v>
      </c>
      <c r="U32" s="120">
        <v>1</v>
      </c>
      <c r="V32" s="209">
        <f t="shared" si="1"/>
        <v>16</v>
      </c>
      <c r="W32" s="175">
        <f t="shared" si="2"/>
        <v>10</v>
      </c>
      <c r="X32" s="285"/>
      <c r="Y32" s="286"/>
      <c r="Z32"/>
      <c r="AA32"/>
    </row>
    <row r="33" spans="1:251" ht="22" customHeight="1">
      <c r="A33" s="173">
        <v>30</v>
      </c>
      <c r="B33" s="124">
        <v>16024</v>
      </c>
      <c r="C33" s="125" t="s">
        <v>583</v>
      </c>
      <c r="D33" s="115"/>
      <c r="E33" s="115"/>
      <c r="F33" s="115"/>
      <c r="G33" s="115"/>
      <c r="H33" s="115"/>
      <c r="I33" s="109">
        <v>1</v>
      </c>
      <c r="J33" s="111">
        <v>1</v>
      </c>
      <c r="K33" s="111">
        <v>1</v>
      </c>
      <c r="L33" s="111">
        <v>1</v>
      </c>
      <c r="M33" s="109">
        <v>1</v>
      </c>
      <c r="N33" s="112"/>
      <c r="O33" s="112"/>
      <c r="P33" s="112"/>
      <c r="Q33" s="105">
        <v>1</v>
      </c>
      <c r="R33" s="112"/>
      <c r="S33" s="112"/>
      <c r="T33" s="105">
        <v>1</v>
      </c>
      <c r="U33" s="105">
        <v>1</v>
      </c>
      <c r="V33" s="188">
        <f t="shared" si="1"/>
        <v>8</v>
      </c>
      <c r="W33" s="174">
        <f t="shared" si="2"/>
        <v>5</v>
      </c>
      <c r="X33" s="285"/>
      <c r="Y33" s="286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</row>
    <row r="34" spans="1:251" ht="22" customHeight="1">
      <c r="A34" s="173">
        <v>31</v>
      </c>
      <c r="B34" s="124">
        <v>16025</v>
      </c>
      <c r="C34" s="125" t="s">
        <v>584</v>
      </c>
      <c r="D34" s="111">
        <v>1</v>
      </c>
      <c r="E34" s="111">
        <v>1</v>
      </c>
      <c r="F34" s="111">
        <v>1</v>
      </c>
      <c r="G34" s="111">
        <v>1</v>
      </c>
      <c r="H34" s="111">
        <v>1</v>
      </c>
      <c r="I34" s="111">
        <v>1</v>
      </c>
      <c r="J34" s="111">
        <v>1</v>
      </c>
      <c r="K34" s="111">
        <v>1</v>
      </c>
      <c r="L34" s="111">
        <v>1</v>
      </c>
      <c r="M34" s="111">
        <v>1</v>
      </c>
      <c r="N34" s="113">
        <v>1</v>
      </c>
      <c r="O34" s="112"/>
      <c r="P34" s="112"/>
      <c r="Q34" s="112"/>
      <c r="R34" s="114">
        <v>1</v>
      </c>
      <c r="S34" s="117">
        <v>1</v>
      </c>
      <c r="T34" s="112"/>
      <c r="U34" s="112"/>
      <c r="V34" s="209">
        <f t="shared" si="1"/>
        <v>13</v>
      </c>
      <c r="W34" s="175">
        <f t="shared" si="2"/>
        <v>10</v>
      </c>
      <c r="X34" s="285"/>
      <c r="Y34" s="286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</row>
    <row r="35" spans="1:251" ht="22" customHeight="1">
      <c r="A35" s="173">
        <v>32</v>
      </c>
      <c r="B35" s="122" t="s">
        <v>754</v>
      </c>
      <c r="C35" s="127" t="s">
        <v>755</v>
      </c>
      <c r="D35" s="116">
        <v>1</v>
      </c>
      <c r="E35" s="116">
        <v>1</v>
      </c>
      <c r="F35" s="116">
        <v>1</v>
      </c>
      <c r="G35" s="116">
        <v>1</v>
      </c>
      <c r="H35" s="116">
        <v>1</v>
      </c>
      <c r="I35" s="109">
        <v>1</v>
      </c>
      <c r="J35" s="116">
        <v>1</v>
      </c>
      <c r="K35" s="116">
        <v>1</v>
      </c>
      <c r="L35" s="116">
        <v>1</v>
      </c>
      <c r="M35" s="109">
        <v>1</v>
      </c>
      <c r="N35" s="104">
        <v>1</v>
      </c>
      <c r="O35" s="104">
        <v>1</v>
      </c>
      <c r="P35" s="118">
        <v>1</v>
      </c>
      <c r="Q35" s="118">
        <v>1</v>
      </c>
      <c r="R35" s="120">
        <v>1</v>
      </c>
      <c r="S35" s="120">
        <v>1</v>
      </c>
      <c r="T35" s="120">
        <v>1</v>
      </c>
      <c r="U35" s="120">
        <v>1</v>
      </c>
      <c r="V35" s="144">
        <f t="shared" si="1"/>
        <v>18</v>
      </c>
      <c r="W35" s="175">
        <f t="shared" si="2"/>
        <v>10</v>
      </c>
      <c r="X35" s="285"/>
      <c r="Y35" s="286"/>
    </row>
    <row r="36" spans="1:251" ht="22" customHeight="1">
      <c r="A36" s="173">
        <v>33</v>
      </c>
      <c r="B36" s="124">
        <v>16028</v>
      </c>
      <c r="C36" s="125" t="s">
        <v>585</v>
      </c>
      <c r="D36" s="111">
        <v>1</v>
      </c>
      <c r="E36" s="111">
        <v>1</v>
      </c>
      <c r="F36" s="111">
        <v>1</v>
      </c>
      <c r="G36" s="111">
        <v>1</v>
      </c>
      <c r="H36" s="111">
        <v>1</v>
      </c>
      <c r="I36" s="116">
        <v>1</v>
      </c>
      <c r="J36" s="111">
        <v>1</v>
      </c>
      <c r="K36" s="111">
        <v>1</v>
      </c>
      <c r="L36" s="111">
        <v>1</v>
      </c>
      <c r="M36" s="111">
        <v>1</v>
      </c>
      <c r="N36" s="112"/>
      <c r="O36" s="112"/>
      <c r="P36" s="112"/>
      <c r="Q36" s="112"/>
      <c r="R36" s="112"/>
      <c r="S36" s="112"/>
      <c r="T36" s="112"/>
      <c r="U36" s="112"/>
      <c r="V36" s="209">
        <f t="shared" si="1"/>
        <v>10</v>
      </c>
      <c r="W36" s="175">
        <f t="shared" si="2"/>
        <v>10</v>
      </c>
      <c r="X36" s="285"/>
      <c r="Y36" s="286"/>
      <c r="Z36" s="31"/>
      <c r="AA36" s="31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</row>
    <row r="37" spans="1:251" ht="22" customHeight="1">
      <c r="A37" s="173">
        <v>34</v>
      </c>
      <c r="B37" s="123">
        <v>16031</v>
      </c>
      <c r="C37" s="103" t="s">
        <v>128</v>
      </c>
      <c r="D37" s="109">
        <v>1</v>
      </c>
      <c r="E37" s="109">
        <v>1</v>
      </c>
      <c r="F37" s="109">
        <v>1</v>
      </c>
      <c r="G37" s="109">
        <v>1</v>
      </c>
      <c r="H37" s="109">
        <v>1</v>
      </c>
      <c r="I37" s="109">
        <v>1</v>
      </c>
      <c r="J37" s="109">
        <v>1</v>
      </c>
      <c r="K37" s="109">
        <v>1</v>
      </c>
      <c r="L37" s="109">
        <v>1</v>
      </c>
      <c r="M37" s="109">
        <v>1</v>
      </c>
      <c r="N37" s="104">
        <v>1</v>
      </c>
      <c r="O37" s="104">
        <v>1</v>
      </c>
      <c r="P37" s="104"/>
      <c r="Q37" s="104"/>
      <c r="R37" s="104">
        <v>1</v>
      </c>
      <c r="S37" s="104">
        <v>1</v>
      </c>
      <c r="T37" s="104"/>
      <c r="U37" s="104"/>
      <c r="V37" s="209">
        <f t="shared" si="1"/>
        <v>14</v>
      </c>
      <c r="W37" s="175">
        <f t="shared" si="2"/>
        <v>10</v>
      </c>
      <c r="X37" s="285"/>
      <c r="Y37" s="286"/>
      <c r="Z37"/>
      <c r="AA37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1"/>
      <c r="AY37" s="31"/>
      <c r="AZ37" s="31"/>
      <c r="BA37" s="31"/>
      <c r="BB37" s="31"/>
      <c r="BC37" s="31"/>
      <c r="BD37" s="31"/>
      <c r="BE37" s="31"/>
      <c r="BF37" s="31"/>
      <c r="BG37" s="31"/>
      <c r="BH37" s="31"/>
      <c r="BI37" s="31"/>
      <c r="BJ37" s="31"/>
      <c r="BK37" s="31"/>
      <c r="BL37" s="31"/>
      <c r="BM37" s="31"/>
      <c r="BN37" s="31"/>
      <c r="BO37" s="31"/>
      <c r="BP37" s="31"/>
      <c r="BQ37" s="31"/>
      <c r="BR37" s="31"/>
      <c r="BS37" s="31"/>
      <c r="BT37" s="31"/>
      <c r="BU37" s="31"/>
      <c r="BV37" s="31"/>
      <c r="BW37" s="31"/>
      <c r="BX37" s="31"/>
      <c r="BY37" s="31"/>
      <c r="BZ37" s="31"/>
      <c r="CA37" s="31"/>
      <c r="CB37" s="31"/>
      <c r="CC37" s="31"/>
      <c r="CD37" s="31"/>
      <c r="CE37" s="31"/>
      <c r="CF37" s="31"/>
      <c r="CG37" s="31"/>
      <c r="CH37" s="31"/>
      <c r="CI37" s="31"/>
      <c r="CJ37" s="31"/>
      <c r="CK37" s="31"/>
      <c r="CL37" s="31"/>
      <c r="CM37" s="31"/>
      <c r="CN37" s="31"/>
      <c r="CO37" s="31"/>
      <c r="CP37" s="31"/>
      <c r="CQ37" s="31"/>
      <c r="CR37" s="31"/>
      <c r="CS37" s="31"/>
      <c r="CT37" s="31"/>
      <c r="CU37" s="31"/>
      <c r="CV37" s="31"/>
      <c r="CW37" s="31"/>
      <c r="CX37" s="31"/>
      <c r="CY37" s="31"/>
      <c r="CZ37" s="31"/>
      <c r="DA37" s="31"/>
      <c r="DB37" s="31"/>
      <c r="DC37" s="31"/>
      <c r="DD37" s="31"/>
      <c r="DE37" s="31"/>
      <c r="DF37" s="31"/>
      <c r="DG37" s="31"/>
      <c r="DH37" s="31"/>
      <c r="DI37" s="31"/>
      <c r="DJ37" s="31"/>
      <c r="DK37" s="31"/>
      <c r="DL37" s="31"/>
      <c r="DM37" s="31"/>
      <c r="DN37" s="31"/>
      <c r="DO37" s="31"/>
      <c r="DP37" s="31"/>
      <c r="DQ37" s="31"/>
      <c r="DR37" s="31"/>
      <c r="DS37" s="31"/>
      <c r="DT37" s="31"/>
      <c r="DU37" s="31"/>
      <c r="DV37" s="31"/>
      <c r="DW37" s="31"/>
      <c r="DX37" s="31"/>
      <c r="DY37" s="31"/>
      <c r="DZ37" s="31"/>
      <c r="EA37" s="31"/>
      <c r="EB37" s="31"/>
      <c r="EC37" s="31"/>
      <c r="ED37" s="31"/>
      <c r="EE37" s="31"/>
      <c r="EF37" s="31"/>
      <c r="EG37" s="31"/>
      <c r="EH37" s="31"/>
      <c r="EI37" s="31"/>
      <c r="EJ37" s="31"/>
      <c r="EK37" s="31"/>
      <c r="EL37" s="31"/>
      <c r="EM37" s="31"/>
      <c r="EN37" s="31"/>
      <c r="EO37" s="31"/>
      <c r="EP37" s="31"/>
      <c r="EQ37" s="31"/>
      <c r="ER37" s="31"/>
      <c r="ES37" s="31"/>
      <c r="ET37" s="31"/>
      <c r="EU37" s="31"/>
      <c r="EV37" s="31"/>
      <c r="EW37" s="31"/>
      <c r="EX37" s="31"/>
      <c r="EY37" s="31"/>
      <c r="EZ37" s="31"/>
      <c r="FA37" s="31"/>
      <c r="FB37" s="31"/>
      <c r="FC37" s="31"/>
      <c r="FD37" s="31"/>
      <c r="FE37" s="31"/>
      <c r="FF37" s="31"/>
      <c r="FG37" s="31"/>
      <c r="FH37" s="31"/>
      <c r="FI37" s="31"/>
      <c r="FJ37" s="31"/>
      <c r="FK37" s="31"/>
      <c r="FL37" s="31"/>
      <c r="FM37" s="31"/>
      <c r="FN37" s="31"/>
      <c r="FO37" s="31"/>
      <c r="FP37" s="31"/>
      <c r="FQ37" s="31"/>
      <c r="FR37" s="31"/>
      <c r="FS37" s="31"/>
      <c r="FT37" s="31"/>
      <c r="FU37" s="31"/>
      <c r="FV37" s="31"/>
      <c r="FW37" s="31"/>
      <c r="FX37" s="31"/>
      <c r="FY37" s="31"/>
      <c r="FZ37" s="31"/>
      <c r="GA37" s="31"/>
      <c r="GB37" s="31"/>
      <c r="GC37" s="31"/>
      <c r="GD37" s="31"/>
      <c r="GE37" s="31"/>
      <c r="GF37" s="31"/>
      <c r="GG37" s="31"/>
      <c r="GH37" s="31"/>
      <c r="GI37" s="31"/>
      <c r="GJ37" s="31"/>
      <c r="GK37" s="31"/>
      <c r="GL37" s="31"/>
      <c r="GM37" s="31"/>
      <c r="GN37" s="31"/>
      <c r="GO37" s="31"/>
      <c r="GP37" s="31"/>
      <c r="GQ37" s="31"/>
      <c r="GR37" s="31"/>
      <c r="GS37" s="31"/>
      <c r="GT37" s="31"/>
      <c r="GU37" s="31"/>
      <c r="GV37" s="31"/>
      <c r="GW37" s="31"/>
      <c r="GX37" s="31"/>
      <c r="GY37" s="31"/>
      <c r="GZ37" s="31"/>
      <c r="HA37" s="31"/>
      <c r="HB37" s="31"/>
      <c r="HC37" s="31"/>
      <c r="HD37" s="31"/>
      <c r="HE37" s="31"/>
      <c r="HF37" s="31"/>
      <c r="HG37" s="31"/>
      <c r="HH37" s="31"/>
      <c r="HI37" s="31"/>
      <c r="HJ37" s="31"/>
      <c r="HK37" s="31"/>
      <c r="HL37" s="31"/>
      <c r="HM37" s="31"/>
      <c r="HN37" s="31"/>
      <c r="HO37" s="31"/>
      <c r="HP37" s="31"/>
      <c r="HQ37" s="31"/>
      <c r="HR37" s="31"/>
      <c r="HS37" s="31"/>
      <c r="HT37" s="31"/>
      <c r="HU37" s="31"/>
      <c r="HV37" s="31"/>
      <c r="HW37" s="31"/>
      <c r="HX37" s="31"/>
      <c r="HY37" s="31"/>
      <c r="HZ37" s="31"/>
      <c r="IA37" s="31"/>
      <c r="IB37" s="31"/>
      <c r="IC37" s="31"/>
      <c r="ID37" s="31"/>
      <c r="IE37" s="31"/>
      <c r="IF37" s="31"/>
      <c r="IG37" s="31"/>
      <c r="IH37" s="31"/>
      <c r="II37" s="31"/>
      <c r="IJ37" s="31"/>
      <c r="IK37" s="31"/>
      <c r="IL37" s="31"/>
      <c r="IM37" s="31"/>
      <c r="IN37" s="31"/>
      <c r="IO37" s="31"/>
      <c r="IP37" s="32"/>
      <c r="IQ37" s="32"/>
    </row>
    <row r="38" spans="1:251" ht="22" customHeight="1">
      <c r="A38" s="173">
        <v>35</v>
      </c>
      <c r="B38" s="124" t="s">
        <v>745</v>
      </c>
      <c r="C38" s="125" t="s">
        <v>746</v>
      </c>
      <c r="D38" s="116">
        <v>1</v>
      </c>
      <c r="E38" s="111">
        <v>1</v>
      </c>
      <c r="F38" s="111">
        <v>1</v>
      </c>
      <c r="G38" s="111">
        <v>1</v>
      </c>
      <c r="H38" s="111">
        <v>1</v>
      </c>
      <c r="I38" s="111">
        <v>1</v>
      </c>
      <c r="J38" s="111">
        <v>1</v>
      </c>
      <c r="K38" s="116">
        <v>1</v>
      </c>
      <c r="L38" s="116">
        <v>1</v>
      </c>
      <c r="M38" s="111">
        <v>1</v>
      </c>
      <c r="N38" s="113">
        <v>1</v>
      </c>
      <c r="O38" s="113">
        <v>1</v>
      </c>
      <c r="P38" s="113">
        <v>1</v>
      </c>
      <c r="Q38" s="113">
        <v>1</v>
      </c>
      <c r="R38" s="104">
        <v>1</v>
      </c>
      <c r="S38" s="104">
        <v>1</v>
      </c>
      <c r="T38" s="113">
        <v>1</v>
      </c>
      <c r="U38" s="113">
        <v>1</v>
      </c>
      <c r="V38" s="144">
        <f t="shared" ref="V38:V69" si="3">COUNT(D38:U38)</f>
        <v>18</v>
      </c>
      <c r="W38" s="175">
        <f t="shared" si="2"/>
        <v>10</v>
      </c>
      <c r="X38" s="285"/>
      <c r="Y38" s="286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</row>
    <row r="39" spans="1:251" ht="22" customHeight="1">
      <c r="A39" s="173">
        <v>36</v>
      </c>
      <c r="B39" s="122">
        <v>16034</v>
      </c>
      <c r="C39" s="127" t="s">
        <v>586</v>
      </c>
      <c r="D39" s="116">
        <v>1</v>
      </c>
      <c r="E39" s="116">
        <v>1</v>
      </c>
      <c r="F39" s="116">
        <v>1</v>
      </c>
      <c r="G39" s="116">
        <v>1</v>
      </c>
      <c r="H39" s="116">
        <v>1</v>
      </c>
      <c r="I39" s="109">
        <v>1</v>
      </c>
      <c r="J39" s="116">
        <v>1</v>
      </c>
      <c r="K39" s="116">
        <v>1</v>
      </c>
      <c r="L39" s="116">
        <v>1</v>
      </c>
      <c r="M39" s="109">
        <v>1</v>
      </c>
      <c r="N39" s="137"/>
      <c r="O39" s="137"/>
      <c r="P39" s="118">
        <v>1</v>
      </c>
      <c r="Q39" s="118">
        <v>1</v>
      </c>
      <c r="R39" s="137"/>
      <c r="S39" s="137"/>
      <c r="T39" s="137"/>
      <c r="U39" s="137"/>
      <c r="V39" s="209">
        <f t="shared" si="3"/>
        <v>12</v>
      </c>
      <c r="W39" s="175">
        <f t="shared" si="2"/>
        <v>10</v>
      </c>
      <c r="X39" s="285"/>
      <c r="Y39" s="286"/>
      <c r="Z39"/>
      <c r="AA39"/>
    </row>
    <row r="40" spans="1:251" ht="22" customHeight="1">
      <c r="A40" s="173">
        <v>37</v>
      </c>
      <c r="B40" s="122">
        <v>16035</v>
      </c>
      <c r="C40" s="127" t="s">
        <v>587</v>
      </c>
      <c r="D40" s="116">
        <v>1</v>
      </c>
      <c r="E40" s="116">
        <v>1</v>
      </c>
      <c r="F40" s="116">
        <v>1</v>
      </c>
      <c r="G40" s="116">
        <v>1</v>
      </c>
      <c r="H40" s="116">
        <v>1</v>
      </c>
      <c r="I40" s="109">
        <v>1</v>
      </c>
      <c r="J40" s="116">
        <v>1</v>
      </c>
      <c r="K40" s="116">
        <v>1</v>
      </c>
      <c r="L40" s="116">
        <v>1</v>
      </c>
      <c r="M40" s="109">
        <v>1</v>
      </c>
      <c r="N40" s="137"/>
      <c r="O40" s="104">
        <v>1</v>
      </c>
      <c r="P40" s="137"/>
      <c r="Q40" s="137"/>
      <c r="R40" s="137"/>
      <c r="S40" s="137"/>
      <c r="T40" s="137"/>
      <c r="U40" s="137"/>
      <c r="V40" s="209">
        <f t="shared" si="3"/>
        <v>11</v>
      </c>
      <c r="W40" s="175">
        <f t="shared" si="2"/>
        <v>10</v>
      </c>
      <c r="X40" s="285"/>
      <c r="Y40" s="286"/>
      <c r="Z40" s="31"/>
      <c r="AA40" s="31"/>
    </row>
    <row r="41" spans="1:251" ht="22" customHeight="1">
      <c r="A41" s="173">
        <v>38</v>
      </c>
      <c r="B41" s="122">
        <v>16036</v>
      </c>
      <c r="C41" s="127" t="s">
        <v>588</v>
      </c>
      <c r="D41" s="116">
        <v>1</v>
      </c>
      <c r="E41" s="116">
        <v>1</v>
      </c>
      <c r="F41" s="116">
        <v>1</v>
      </c>
      <c r="G41" s="116">
        <v>1</v>
      </c>
      <c r="H41" s="116">
        <v>1</v>
      </c>
      <c r="I41" s="109">
        <v>1</v>
      </c>
      <c r="J41" s="116">
        <v>1</v>
      </c>
      <c r="K41" s="109">
        <v>1</v>
      </c>
      <c r="L41" s="109">
        <v>1</v>
      </c>
      <c r="M41" s="109">
        <v>1</v>
      </c>
      <c r="N41" s="137"/>
      <c r="O41" s="104">
        <v>1</v>
      </c>
      <c r="P41" s="137"/>
      <c r="Q41" s="137"/>
      <c r="R41" s="120">
        <v>1</v>
      </c>
      <c r="S41" s="120">
        <v>1</v>
      </c>
      <c r="T41" s="137"/>
      <c r="U41" s="137"/>
      <c r="V41" s="209">
        <f t="shared" si="3"/>
        <v>13</v>
      </c>
      <c r="W41" s="175">
        <f t="shared" si="2"/>
        <v>10</v>
      </c>
      <c r="X41" s="285"/>
      <c r="Y41" s="286"/>
      <c r="Z41"/>
      <c r="AA41"/>
    </row>
    <row r="42" spans="1:251" ht="22" customHeight="1">
      <c r="A42" s="173">
        <v>39</v>
      </c>
      <c r="B42" s="123">
        <v>16037</v>
      </c>
      <c r="C42" s="103" t="s">
        <v>129</v>
      </c>
      <c r="D42" s="109">
        <v>1</v>
      </c>
      <c r="E42" s="109">
        <v>1</v>
      </c>
      <c r="F42" s="109">
        <v>1</v>
      </c>
      <c r="G42" s="109">
        <v>1</v>
      </c>
      <c r="H42" s="109">
        <v>1</v>
      </c>
      <c r="I42" s="109">
        <v>1</v>
      </c>
      <c r="J42" s="109">
        <v>1</v>
      </c>
      <c r="K42" s="109">
        <v>1</v>
      </c>
      <c r="L42" s="109">
        <v>1</v>
      </c>
      <c r="M42" s="109">
        <v>1</v>
      </c>
      <c r="N42" s="104"/>
      <c r="O42" s="104"/>
      <c r="P42" s="104"/>
      <c r="Q42" s="104"/>
      <c r="R42" s="104"/>
      <c r="S42" s="104"/>
      <c r="T42" s="104"/>
      <c r="U42" s="104"/>
      <c r="V42" s="209">
        <f t="shared" si="3"/>
        <v>10</v>
      </c>
      <c r="W42" s="175">
        <f t="shared" si="2"/>
        <v>10</v>
      </c>
      <c r="X42" s="285"/>
      <c r="Y42" s="286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31"/>
      <c r="AV42" s="31"/>
      <c r="AW42" s="31"/>
      <c r="AX42" s="31"/>
      <c r="AY42" s="31"/>
      <c r="AZ42" s="31"/>
      <c r="BA42" s="31"/>
      <c r="BB42" s="31"/>
      <c r="BC42" s="31"/>
      <c r="BD42" s="31"/>
      <c r="BE42" s="31"/>
      <c r="BF42" s="31"/>
      <c r="BG42" s="31"/>
      <c r="BH42" s="31"/>
      <c r="BI42" s="31"/>
      <c r="BJ42" s="31"/>
      <c r="BK42" s="31"/>
      <c r="BL42" s="31"/>
      <c r="BM42" s="31"/>
      <c r="BN42" s="31"/>
      <c r="BO42" s="31"/>
      <c r="BP42" s="31"/>
      <c r="BQ42" s="31"/>
      <c r="BR42" s="31"/>
      <c r="BS42" s="31"/>
      <c r="BT42" s="31"/>
      <c r="BU42" s="31"/>
      <c r="BV42" s="31"/>
      <c r="BW42" s="31"/>
      <c r="BX42" s="31"/>
      <c r="BY42" s="31"/>
      <c r="BZ42" s="31"/>
      <c r="CA42" s="31"/>
      <c r="CB42" s="31"/>
      <c r="CC42" s="31"/>
      <c r="CD42" s="31"/>
      <c r="CE42" s="31"/>
      <c r="CF42" s="31"/>
      <c r="CG42" s="31"/>
      <c r="CH42" s="31"/>
      <c r="CI42" s="31"/>
      <c r="CJ42" s="31"/>
      <c r="CK42" s="31"/>
      <c r="CL42" s="31"/>
      <c r="CM42" s="31"/>
      <c r="CN42" s="31"/>
      <c r="CO42" s="31"/>
      <c r="CP42" s="31"/>
      <c r="CQ42" s="31"/>
      <c r="CR42" s="31"/>
      <c r="CS42" s="31"/>
      <c r="CT42" s="31"/>
      <c r="CU42" s="31"/>
      <c r="CV42" s="31"/>
      <c r="CW42" s="31"/>
      <c r="CX42" s="31"/>
      <c r="CY42" s="31"/>
      <c r="CZ42" s="31"/>
      <c r="DA42" s="31"/>
      <c r="DB42" s="31"/>
      <c r="DC42" s="31"/>
      <c r="DD42" s="31"/>
      <c r="DE42" s="31"/>
      <c r="DF42" s="31"/>
      <c r="DG42" s="31"/>
      <c r="DH42" s="31"/>
      <c r="DI42" s="31"/>
      <c r="DJ42" s="31"/>
      <c r="DK42" s="31"/>
      <c r="DL42" s="31"/>
      <c r="DM42" s="31"/>
      <c r="DN42" s="31"/>
      <c r="DO42" s="31"/>
      <c r="DP42" s="31"/>
      <c r="DQ42" s="31"/>
      <c r="DR42" s="31"/>
      <c r="DS42" s="31"/>
      <c r="DT42" s="31"/>
      <c r="DU42" s="31"/>
      <c r="DV42" s="31"/>
      <c r="DW42" s="31"/>
      <c r="DX42" s="31"/>
      <c r="DY42" s="31"/>
      <c r="DZ42" s="31"/>
      <c r="EA42" s="31"/>
      <c r="EB42" s="31"/>
      <c r="EC42" s="31"/>
      <c r="ED42" s="31"/>
      <c r="EE42" s="31"/>
      <c r="EF42" s="31"/>
      <c r="EG42" s="31"/>
      <c r="EH42" s="31"/>
      <c r="EI42" s="31"/>
      <c r="EJ42" s="31"/>
      <c r="EK42" s="31"/>
      <c r="EL42" s="31"/>
      <c r="EM42" s="31"/>
      <c r="EN42" s="31"/>
      <c r="EO42" s="31"/>
      <c r="EP42" s="31"/>
      <c r="EQ42" s="31"/>
      <c r="ER42" s="31"/>
      <c r="ES42" s="31"/>
      <c r="ET42" s="31"/>
      <c r="EU42" s="31"/>
      <c r="EV42" s="31"/>
      <c r="EW42" s="31"/>
      <c r="EX42" s="31"/>
      <c r="EY42" s="31"/>
      <c r="EZ42" s="31"/>
      <c r="FA42" s="31"/>
      <c r="FB42" s="31"/>
      <c r="FC42" s="31"/>
      <c r="FD42" s="31"/>
      <c r="FE42" s="31"/>
      <c r="FF42" s="31"/>
      <c r="FG42" s="31"/>
      <c r="FH42" s="31"/>
      <c r="FI42" s="31"/>
      <c r="FJ42" s="31"/>
      <c r="FK42" s="31"/>
      <c r="FL42" s="31"/>
      <c r="FM42" s="31"/>
      <c r="FN42" s="31"/>
      <c r="FO42" s="31"/>
      <c r="FP42" s="31"/>
      <c r="FQ42" s="31"/>
      <c r="FR42" s="31"/>
      <c r="FS42" s="31"/>
      <c r="FT42" s="31"/>
      <c r="FU42" s="31"/>
      <c r="FV42" s="31"/>
      <c r="FW42" s="31"/>
      <c r="FX42" s="31"/>
      <c r="FY42" s="31"/>
      <c r="FZ42" s="31"/>
      <c r="GA42" s="31"/>
      <c r="GB42" s="31"/>
      <c r="GC42" s="31"/>
      <c r="GD42" s="31"/>
      <c r="GE42" s="31"/>
      <c r="GF42" s="31"/>
      <c r="GG42" s="31"/>
      <c r="GH42" s="31"/>
      <c r="GI42" s="31"/>
      <c r="GJ42" s="31"/>
      <c r="GK42" s="31"/>
      <c r="GL42" s="31"/>
      <c r="GM42" s="31"/>
      <c r="GN42" s="31"/>
      <c r="GO42" s="31"/>
      <c r="GP42" s="31"/>
      <c r="GQ42" s="31"/>
      <c r="GR42" s="31"/>
      <c r="GS42" s="31"/>
      <c r="GT42" s="31"/>
      <c r="GU42" s="31"/>
      <c r="GV42" s="31"/>
      <c r="GW42" s="31"/>
      <c r="GX42" s="31"/>
      <c r="GY42" s="31"/>
      <c r="GZ42" s="31"/>
      <c r="HA42" s="31"/>
      <c r="HB42" s="31"/>
      <c r="HC42" s="31"/>
      <c r="HD42" s="31"/>
      <c r="HE42" s="31"/>
      <c r="HF42" s="31"/>
      <c r="HG42" s="31"/>
      <c r="HH42" s="31"/>
      <c r="HI42" s="31"/>
      <c r="HJ42" s="31"/>
      <c r="HK42" s="31"/>
      <c r="HL42" s="31"/>
      <c r="HM42" s="31"/>
      <c r="HN42" s="31"/>
      <c r="HO42" s="31"/>
      <c r="HP42" s="31"/>
      <c r="HQ42" s="31"/>
      <c r="HR42" s="31"/>
      <c r="HS42" s="31"/>
      <c r="HT42" s="31"/>
      <c r="HU42" s="31"/>
      <c r="HV42" s="31"/>
      <c r="HW42" s="31"/>
      <c r="HX42" s="31"/>
      <c r="HY42" s="31"/>
      <c r="HZ42" s="31"/>
      <c r="IA42" s="31"/>
      <c r="IB42" s="31"/>
      <c r="IC42" s="31"/>
      <c r="ID42" s="31"/>
      <c r="IE42" s="31"/>
      <c r="IF42" s="31"/>
      <c r="IG42" s="31"/>
      <c r="IH42" s="31"/>
      <c r="II42" s="31"/>
      <c r="IJ42" s="31"/>
      <c r="IK42" s="31"/>
      <c r="IL42" s="31"/>
      <c r="IM42" s="31"/>
      <c r="IN42" s="31"/>
      <c r="IO42" s="31"/>
      <c r="IP42" s="32"/>
      <c r="IQ42" s="32"/>
    </row>
    <row r="43" spans="1:251" ht="22" customHeight="1">
      <c r="A43" s="173">
        <v>40</v>
      </c>
      <c r="B43" s="124">
        <v>16038</v>
      </c>
      <c r="C43" s="125" t="s">
        <v>589</v>
      </c>
      <c r="D43" s="111">
        <v>1</v>
      </c>
      <c r="E43" s="111">
        <v>1</v>
      </c>
      <c r="F43" s="111">
        <v>1</v>
      </c>
      <c r="G43" s="111">
        <v>1</v>
      </c>
      <c r="H43" s="111">
        <v>1</v>
      </c>
      <c r="I43" s="111">
        <v>1</v>
      </c>
      <c r="J43" s="111">
        <v>1</v>
      </c>
      <c r="K43" s="111">
        <v>1</v>
      </c>
      <c r="L43" s="111">
        <v>1</v>
      </c>
      <c r="M43" s="111">
        <v>1</v>
      </c>
      <c r="N43" s="113">
        <v>1</v>
      </c>
      <c r="O43" s="113">
        <v>1</v>
      </c>
      <c r="P43" s="113">
        <v>1</v>
      </c>
      <c r="Q43" s="113">
        <v>1</v>
      </c>
      <c r="R43" s="112"/>
      <c r="S43" s="112"/>
      <c r="T43" s="112"/>
      <c r="U43" s="112"/>
      <c r="V43" s="209">
        <f t="shared" si="3"/>
        <v>14</v>
      </c>
      <c r="W43" s="175">
        <f t="shared" si="2"/>
        <v>10</v>
      </c>
      <c r="X43" s="285"/>
      <c r="Y43" s="286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</row>
    <row r="44" spans="1:251" ht="22" customHeight="1">
      <c r="A44" s="173">
        <v>41</v>
      </c>
      <c r="B44" s="124">
        <v>16039</v>
      </c>
      <c r="C44" s="125" t="s">
        <v>590</v>
      </c>
      <c r="D44" s="111">
        <v>1</v>
      </c>
      <c r="E44" s="111">
        <v>1</v>
      </c>
      <c r="F44" s="111">
        <v>1</v>
      </c>
      <c r="G44" s="111">
        <v>1</v>
      </c>
      <c r="H44" s="111">
        <v>1</v>
      </c>
      <c r="I44" s="111">
        <v>1</v>
      </c>
      <c r="J44" s="111">
        <v>1</v>
      </c>
      <c r="K44" s="111">
        <v>1</v>
      </c>
      <c r="L44" s="111">
        <v>1</v>
      </c>
      <c r="M44" s="111">
        <v>1</v>
      </c>
      <c r="N44" s="113">
        <v>1</v>
      </c>
      <c r="O44" s="113">
        <v>1</v>
      </c>
      <c r="P44" s="113">
        <v>1</v>
      </c>
      <c r="Q44" s="113">
        <v>1</v>
      </c>
      <c r="R44" s="112"/>
      <c r="S44" s="112"/>
      <c r="T44" s="113">
        <v>1</v>
      </c>
      <c r="U44" s="113">
        <v>1</v>
      </c>
      <c r="V44" s="209">
        <f t="shared" si="3"/>
        <v>16</v>
      </c>
      <c r="W44" s="175">
        <f t="shared" si="2"/>
        <v>10</v>
      </c>
      <c r="X44" s="285"/>
      <c r="Y44" s="286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</row>
    <row r="45" spans="1:251" ht="22" customHeight="1">
      <c r="A45" s="173">
        <v>42</v>
      </c>
      <c r="B45" s="124">
        <v>16040</v>
      </c>
      <c r="C45" s="126" t="s">
        <v>591</v>
      </c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3"/>
      <c r="O45" s="113"/>
      <c r="P45" s="113"/>
      <c r="Q45" s="113"/>
      <c r="R45" s="113"/>
      <c r="S45" s="113"/>
      <c r="T45" s="113"/>
      <c r="U45" s="113"/>
      <c r="V45" s="188">
        <f t="shared" si="3"/>
        <v>0</v>
      </c>
      <c r="W45" s="174">
        <f t="shared" ref="W45:W77" si="4">COUNT(D45:M45)</f>
        <v>0</v>
      </c>
      <c r="X45" s="285"/>
      <c r="Y45" s="286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</row>
    <row r="46" spans="1:251" ht="22" customHeight="1">
      <c r="A46" s="173">
        <v>43</v>
      </c>
      <c r="B46" s="123">
        <v>16041</v>
      </c>
      <c r="C46" s="103" t="s">
        <v>130</v>
      </c>
      <c r="D46" s="109"/>
      <c r="E46" s="109">
        <v>1</v>
      </c>
      <c r="F46" s="109"/>
      <c r="G46" s="109">
        <v>1</v>
      </c>
      <c r="H46" s="109"/>
      <c r="I46" s="109"/>
      <c r="J46" s="109"/>
      <c r="K46" s="109"/>
      <c r="L46" s="109"/>
      <c r="M46" s="109"/>
      <c r="N46" s="104"/>
      <c r="O46" s="104"/>
      <c r="P46" s="106"/>
      <c r="Q46" s="106"/>
      <c r="R46" s="104"/>
      <c r="S46" s="104"/>
      <c r="T46" s="104"/>
      <c r="U46" s="104"/>
      <c r="V46" s="188">
        <f t="shared" si="3"/>
        <v>2</v>
      </c>
      <c r="W46" s="174">
        <f t="shared" si="4"/>
        <v>2</v>
      </c>
      <c r="X46" s="285"/>
      <c r="Y46" s="286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1"/>
      <c r="BG46" s="31"/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1"/>
      <c r="BZ46" s="31"/>
      <c r="CA46" s="31"/>
      <c r="CB46" s="31"/>
      <c r="CC46" s="31"/>
      <c r="CD46" s="31"/>
      <c r="CE46" s="31"/>
      <c r="CF46" s="31"/>
      <c r="CG46" s="31"/>
      <c r="CH46" s="31"/>
      <c r="CI46" s="31"/>
      <c r="CJ46" s="31"/>
      <c r="CK46" s="31"/>
      <c r="CL46" s="31"/>
      <c r="CM46" s="31"/>
      <c r="CN46" s="31"/>
      <c r="CO46" s="31"/>
      <c r="CP46" s="31"/>
      <c r="CQ46" s="31"/>
      <c r="CR46" s="31"/>
      <c r="CS46" s="31"/>
      <c r="CT46" s="31"/>
      <c r="CU46" s="31"/>
      <c r="CV46" s="31"/>
      <c r="CW46" s="31"/>
      <c r="CX46" s="31"/>
      <c r="CY46" s="31"/>
      <c r="CZ46" s="31"/>
      <c r="DA46" s="31"/>
      <c r="DB46" s="31"/>
      <c r="DC46" s="31"/>
      <c r="DD46" s="31"/>
      <c r="DE46" s="31"/>
      <c r="DF46" s="31"/>
      <c r="DG46" s="31"/>
      <c r="DH46" s="31"/>
      <c r="DI46" s="31"/>
      <c r="DJ46" s="31"/>
      <c r="DK46" s="31"/>
      <c r="DL46" s="31"/>
      <c r="DM46" s="31"/>
      <c r="DN46" s="31"/>
      <c r="DO46" s="31"/>
      <c r="DP46" s="31"/>
      <c r="DQ46" s="31"/>
      <c r="DR46" s="31"/>
      <c r="DS46" s="31"/>
      <c r="DT46" s="31"/>
      <c r="DU46" s="31"/>
      <c r="DV46" s="31"/>
      <c r="DW46" s="31"/>
      <c r="DX46" s="31"/>
      <c r="DY46" s="31"/>
      <c r="DZ46" s="31"/>
      <c r="EA46" s="31"/>
      <c r="EB46" s="31"/>
      <c r="EC46" s="31"/>
      <c r="ED46" s="31"/>
      <c r="EE46" s="31"/>
      <c r="EF46" s="31"/>
      <c r="EG46" s="31"/>
      <c r="EH46" s="31"/>
      <c r="EI46" s="31"/>
      <c r="EJ46" s="31"/>
      <c r="EK46" s="31"/>
      <c r="EL46" s="31"/>
      <c r="EM46" s="31"/>
      <c r="EN46" s="31"/>
      <c r="EO46" s="31"/>
      <c r="EP46" s="31"/>
      <c r="EQ46" s="31"/>
      <c r="ER46" s="31"/>
      <c r="ES46" s="31"/>
      <c r="ET46" s="31"/>
      <c r="EU46" s="31"/>
      <c r="EV46" s="31"/>
      <c r="EW46" s="31"/>
      <c r="EX46" s="31"/>
      <c r="EY46" s="31"/>
      <c r="EZ46" s="31"/>
      <c r="FA46" s="31"/>
      <c r="FB46" s="31"/>
      <c r="FC46" s="31"/>
      <c r="FD46" s="31"/>
      <c r="FE46" s="31"/>
      <c r="FF46" s="31"/>
      <c r="FG46" s="31"/>
      <c r="FH46" s="31"/>
      <c r="FI46" s="31"/>
      <c r="FJ46" s="31"/>
      <c r="FK46" s="31"/>
      <c r="FL46" s="31"/>
      <c r="FM46" s="31"/>
      <c r="FN46" s="31"/>
      <c r="FO46" s="31"/>
      <c r="FP46" s="31"/>
      <c r="FQ46" s="31"/>
      <c r="FR46" s="31"/>
      <c r="FS46" s="31"/>
      <c r="FT46" s="31"/>
      <c r="FU46" s="31"/>
      <c r="FV46" s="31"/>
      <c r="FW46" s="31"/>
      <c r="FX46" s="31"/>
      <c r="FY46" s="31"/>
      <c r="FZ46" s="31"/>
      <c r="GA46" s="31"/>
      <c r="GB46" s="31"/>
      <c r="GC46" s="31"/>
      <c r="GD46" s="31"/>
      <c r="GE46" s="31"/>
      <c r="GF46" s="31"/>
      <c r="GG46" s="31"/>
      <c r="GH46" s="31"/>
      <c r="GI46" s="31"/>
      <c r="GJ46" s="31"/>
      <c r="GK46" s="31"/>
      <c r="GL46" s="31"/>
      <c r="GM46" s="31"/>
      <c r="GN46" s="31"/>
      <c r="GO46" s="31"/>
      <c r="GP46" s="31"/>
      <c r="GQ46" s="31"/>
      <c r="GR46" s="31"/>
      <c r="GS46" s="31"/>
      <c r="GT46" s="31"/>
      <c r="GU46" s="31"/>
      <c r="GV46" s="31"/>
      <c r="GW46" s="31"/>
      <c r="GX46" s="31"/>
      <c r="GY46" s="31"/>
      <c r="GZ46" s="31"/>
      <c r="HA46" s="31"/>
      <c r="HB46" s="31"/>
      <c r="HC46" s="31"/>
      <c r="HD46" s="31"/>
      <c r="HE46" s="31"/>
      <c r="HF46" s="31"/>
      <c r="HG46" s="31"/>
      <c r="HH46" s="31"/>
      <c r="HI46" s="31"/>
      <c r="HJ46" s="31"/>
      <c r="HK46" s="31"/>
      <c r="HL46" s="31"/>
      <c r="HM46" s="31"/>
      <c r="HN46" s="31"/>
      <c r="HO46" s="31"/>
      <c r="HP46" s="31"/>
      <c r="HQ46" s="31"/>
      <c r="HR46" s="31"/>
      <c r="HS46" s="31"/>
      <c r="HT46" s="31"/>
      <c r="HU46" s="31"/>
      <c r="HV46" s="31"/>
      <c r="HW46" s="31"/>
      <c r="HX46" s="31"/>
      <c r="HY46" s="31"/>
      <c r="HZ46" s="31"/>
      <c r="IA46" s="31"/>
      <c r="IB46" s="31"/>
      <c r="IC46" s="31"/>
      <c r="ID46" s="31"/>
      <c r="IE46" s="31"/>
      <c r="IF46" s="31"/>
      <c r="IG46" s="31"/>
      <c r="IH46" s="31"/>
      <c r="II46" s="31"/>
      <c r="IJ46" s="31"/>
      <c r="IK46" s="31"/>
      <c r="IL46" s="31"/>
      <c r="IM46" s="31"/>
      <c r="IN46" s="31"/>
      <c r="IO46" s="31"/>
      <c r="IP46" s="32"/>
      <c r="IQ46" s="32"/>
    </row>
    <row r="47" spans="1:251" ht="22" customHeight="1">
      <c r="A47" s="173">
        <v>44</v>
      </c>
      <c r="B47" s="124">
        <v>16042</v>
      </c>
      <c r="C47" s="125" t="s">
        <v>592</v>
      </c>
      <c r="D47" s="111">
        <v>1</v>
      </c>
      <c r="E47" s="111">
        <v>1</v>
      </c>
      <c r="F47" s="111">
        <v>1</v>
      </c>
      <c r="G47" s="111">
        <v>1</v>
      </c>
      <c r="H47" s="111">
        <v>1</v>
      </c>
      <c r="I47" s="111">
        <v>1</v>
      </c>
      <c r="J47" s="111">
        <v>1</v>
      </c>
      <c r="K47" s="111">
        <v>1</v>
      </c>
      <c r="L47" s="111">
        <v>1</v>
      </c>
      <c r="M47" s="111">
        <v>1</v>
      </c>
      <c r="N47" s="113">
        <v>1</v>
      </c>
      <c r="O47" s="104">
        <v>1</v>
      </c>
      <c r="P47" s="104">
        <v>1</v>
      </c>
      <c r="Q47" s="113">
        <v>1</v>
      </c>
      <c r="R47" s="112"/>
      <c r="S47" s="113">
        <v>1</v>
      </c>
      <c r="T47" s="117">
        <v>1</v>
      </c>
      <c r="U47" s="117">
        <v>1</v>
      </c>
      <c r="V47" s="209">
        <f t="shared" si="3"/>
        <v>17</v>
      </c>
      <c r="W47" s="175">
        <f>COUNT(D47:M47)</f>
        <v>10</v>
      </c>
      <c r="X47" s="285"/>
      <c r="Y47" s="286"/>
      <c r="Z47" s="31"/>
      <c r="AA47" s="31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</row>
    <row r="48" spans="1:251" ht="22" customHeight="1">
      <c r="A48" s="173">
        <v>45</v>
      </c>
      <c r="B48" s="122">
        <v>16043</v>
      </c>
      <c r="C48" s="129" t="s">
        <v>593</v>
      </c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4"/>
      <c r="O48" s="114"/>
      <c r="P48" s="114"/>
      <c r="Q48" s="114"/>
      <c r="R48" s="114"/>
      <c r="S48" s="114"/>
      <c r="T48" s="114"/>
      <c r="U48" s="114"/>
      <c r="V48" s="188">
        <f t="shared" si="3"/>
        <v>0</v>
      </c>
      <c r="W48" s="174">
        <f t="shared" si="4"/>
        <v>0</v>
      </c>
      <c r="X48" s="285"/>
      <c r="Y48" s="286"/>
      <c r="Z48"/>
      <c r="AA48"/>
    </row>
    <row r="49" spans="1:251" ht="22" customHeight="1">
      <c r="A49" s="173">
        <v>46</v>
      </c>
      <c r="B49" s="122">
        <v>16044</v>
      </c>
      <c r="C49" s="127" t="s">
        <v>199</v>
      </c>
      <c r="D49" s="116">
        <v>1</v>
      </c>
      <c r="E49" s="116">
        <v>1</v>
      </c>
      <c r="F49" s="116"/>
      <c r="G49" s="116">
        <v>1</v>
      </c>
      <c r="H49" s="116"/>
      <c r="I49" s="116"/>
      <c r="J49" s="116">
        <v>1</v>
      </c>
      <c r="K49" s="116"/>
      <c r="L49" s="116"/>
      <c r="M49" s="116"/>
      <c r="N49" s="137"/>
      <c r="O49" s="137"/>
      <c r="P49" s="137"/>
      <c r="Q49" s="137"/>
      <c r="R49" s="137"/>
      <c r="S49" s="137"/>
      <c r="T49" s="137"/>
      <c r="U49" s="137"/>
      <c r="V49" s="188">
        <f t="shared" si="3"/>
        <v>4</v>
      </c>
      <c r="W49" s="174">
        <f t="shared" si="4"/>
        <v>4</v>
      </c>
      <c r="X49" s="285"/>
      <c r="Y49" s="286"/>
      <c r="Z49"/>
      <c r="AA49"/>
    </row>
    <row r="50" spans="1:251" ht="22" customHeight="1">
      <c r="A50" s="173">
        <v>47</v>
      </c>
      <c r="B50" s="124">
        <v>16046</v>
      </c>
      <c r="C50" s="125" t="s">
        <v>594</v>
      </c>
      <c r="D50" s="111">
        <v>1</v>
      </c>
      <c r="E50" s="111">
        <v>1</v>
      </c>
      <c r="F50" s="111">
        <v>1</v>
      </c>
      <c r="G50" s="111">
        <v>1</v>
      </c>
      <c r="H50" s="111">
        <v>1</v>
      </c>
      <c r="I50" s="116">
        <v>1</v>
      </c>
      <c r="J50" s="111">
        <v>1</v>
      </c>
      <c r="K50" s="111">
        <v>1</v>
      </c>
      <c r="L50" s="111">
        <v>1</v>
      </c>
      <c r="M50" s="111">
        <v>1</v>
      </c>
      <c r="N50" s="112"/>
      <c r="O50" s="114">
        <v>1</v>
      </c>
      <c r="P50" s="112"/>
      <c r="Q50" s="112"/>
      <c r="R50" s="112"/>
      <c r="S50" s="112"/>
      <c r="T50" s="112"/>
      <c r="U50" s="112"/>
      <c r="V50" s="209">
        <f t="shared" si="3"/>
        <v>11</v>
      </c>
      <c r="W50" s="175">
        <f t="shared" si="4"/>
        <v>10</v>
      </c>
      <c r="X50" s="285"/>
      <c r="Y50" s="286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</row>
    <row r="51" spans="1:251" ht="22" customHeight="1">
      <c r="A51" s="173">
        <v>48</v>
      </c>
      <c r="B51" s="122">
        <v>16048</v>
      </c>
      <c r="C51" s="128" t="s">
        <v>595</v>
      </c>
      <c r="D51" s="116">
        <v>1</v>
      </c>
      <c r="E51" s="116">
        <v>1</v>
      </c>
      <c r="F51" s="116">
        <v>1</v>
      </c>
      <c r="G51" s="116">
        <v>1</v>
      </c>
      <c r="H51" s="116">
        <v>1</v>
      </c>
      <c r="I51" s="116">
        <v>1</v>
      </c>
      <c r="J51" s="116">
        <v>1</v>
      </c>
      <c r="K51" s="116">
        <v>1</v>
      </c>
      <c r="L51" s="116">
        <v>1</v>
      </c>
      <c r="M51" s="116">
        <v>1</v>
      </c>
      <c r="N51" s="114">
        <v>1</v>
      </c>
      <c r="O51" s="114">
        <v>1</v>
      </c>
      <c r="P51" s="114">
        <v>1</v>
      </c>
      <c r="Q51" s="114">
        <v>1</v>
      </c>
      <c r="R51" s="117">
        <v>1</v>
      </c>
      <c r="S51" s="117">
        <v>1</v>
      </c>
      <c r="T51" s="117">
        <v>1</v>
      </c>
      <c r="U51" s="117">
        <v>1</v>
      </c>
      <c r="V51" s="144">
        <f t="shared" si="3"/>
        <v>18</v>
      </c>
      <c r="W51" s="175">
        <f t="shared" si="4"/>
        <v>10</v>
      </c>
      <c r="X51" s="285"/>
      <c r="Y51" s="286"/>
    </row>
    <row r="52" spans="1:251" ht="22" customHeight="1">
      <c r="A52" s="173">
        <v>49</v>
      </c>
      <c r="B52" s="123">
        <v>16049</v>
      </c>
      <c r="C52" s="103" t="s">
        <v>131</v>
      </c>
      <c r="D52" s="109">
        <v>1</v>
      </c>
      <c r="E52" s="109">
        <v>1</v>
      </c>
      <c r="F52" s="109">
        <v>1</v>
      </c>
      <c r="G52" s="109">
        <v>1</v>
      </c>
      <c r="H52" s="109">
        <v>1</v>
      </c>
      <c r="I52" s="109">
        <v>1</v>
      </c>
      <c r="J52" s="109">
        <v>1</v>
      </c>
      <c r="K52" s="109">
        <v>1</v>
      </c>
      <c r="L52" s="109">
        <v>1</v>
      </c>
      <c r="M52" s="109">
        <v>1</v>
      </c>
      <c r="N52" s="104">
        <v>1</v>
      </c>
      <c r="O52" s="104">
        <v>1</v>
      </c>
      <c r="P52" s="104">
        <v>1</v>
      </c>
      <c r="Q52" s="104">
        <v>1</v>
      </c>
      <c r="R52" s="104"/>
      <c r="S52" s="104"/>
      <c r="T52" s="104">
        <v>1</v>
      </c>
      <c r="U52" s="104">
        <v>1</v>
      </c>
      <c r="V52" s="209">
        <f t="shared" si="3"/>
        <v>16</v>
      </c>
      <c r="W52" s="175">
        <f t="shared" si="4"/>
        <v>10</v>
      </c>
      <c r="X52" s="285"/>
      <c r="Y52" s="286"/>
      <c r="Z52"/>
      <c r="AA52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31"/>
      <c r="AV52" s="31"/>
      <c r="AW52" s="31"/>
      <c r="AX52" s="31"/>
      <c r="AY52" s="31"/>
      <c r="AZ52" s="31"/>
      <c r="BA52" s="31"/>
      <c r="BB52" s="31"/>
      <c r="BC52" s="31"/>
      <c r="BD52" s="31"/>
      <c r="BE52" s="31"/>
      <c r="BF52" s="31"/>
      <c r="BG52" s="31"/>
      <c r="BH52" s="31"/>
      <c r="BI52" s="31"/>
      <c r="BJ52" s="31"/>
      <c r="BK52" s="31"/>
      <c r="BL52" s="31"/>
      <c r="BM52" s="31"/>
      <c r="BN52" s="31"/>
      <c r="BO52" s="31"/>
      <c r="BP52" s="31"/>
      <c r="BQ52" s="31"/>
      <c r="BR52" s="31"/>
      <c r="BS52" s="31"/>
      <c r="BT52" s="31"/>
      <c r="BU52" s="31"/>
      <c r="BV52" s="31"/>
      <c r="BW52" s="31"/>
      <c r="BX52" s="31"/>
      <c r="BY52" s="31"/>
      <c r="BZ52" s="31"/>
      <c r="CA52" s="31"/>
      <c r="CB52" s="31"/>
      <c r="CC52" s="31"/>
      <c r="CD52" s="31"/>
      <c r="CE52" s="31"/>
      <c r="CF52" s="31"/>
      <c r="CG52" s="31"/>
      <c r="CH52" s="31"/>
      <c r="CI52" s="31"/>
      <c r="CJ52" s="31"/>
      <c r="CK52" s="31"/>
      <c r="CL52" s="31"/>
      <c r="CM52" s="31"/>
      <c r="CN52" s="31"/>
      <c r="CO52" s="31"/>
      <c r="CP52" s="31"/>
      <c r="CQ52" s="31"/>
      <c r="CR52" s="31"/>
      <c r="CS52" s="31"/>
      <c r="CT52" s="31"/>
      <c r="CU52" s="31"/>
      <c r="CV52" s="31"/>
      <c r="CW52" s="31"/>
      <c r="CX52" s="31"/>
      <c r="CY52" s="31"/>
      <c r="CZ52" s="31"/>
      <c r="DA52" s="31"/>
      <c r="DB52" s="31"/>
      <c r="DC52" s="31"/>
      <c r="DD52" s="31"/>
      <c r="DE52" s="31"/>
      <c r="DF52" s="31"/>
      <c r="DG52" s="31"/>
      <c r="DH52" s="31"/>
      <c r="DI52" s="31"/>
      <c r="DJ52" s="31"/>
      <c r="DK52" s="31"/>
      <c r="DL52" s="31"/>
      <c r="DM52" s="31"/>
      <c r="DN52" s="31"/>
      <c r="DO52" s="31"/>
      <c r="DP52" s="31"/>
      <c r="DQ52" s="31"/>
      <c r="DR52" s="31"/>
      <c r="DS52" s="31"/>
      <c r="DT52" s="31"/>
      <c r="DU52" s="31"/>
      <c r="DV52" s="31"/>
      <c r="DW52" s="31"/>
      <c r="DX52" s="31"/>
      <c r="DY52" s="31"/>
      <c r="DZ52" s="31"/>
      <c r="EA52" s="31"/>
      <c r="EB52" s="31"/>
      <c r="EC52" s="31"/>
      <c r="ED52" s="31"/>
      <c r="EE52" s="31"/>
      <c r="EF52" s="31"/>
      <c r="EG52" s="31"/>
      <c r="EH52" s="31"/>
      <c r="EI52" s="31"/>
      <c r="EJ52" s="31"/>
      <c r="EK52" s="31"/>
      <c r="EL52" s="31"/>
      <c r="EM52" s="31"/>
      <c r="EN52" s="31"/>
      <c r="EO52" s="31"/>
      <c r="EP52" s="31"/>
      <c r="EQ52" s="31"/>
      <c r="ER52" s="31"/>
      <c r="ES52" s="31"/>
      <c r="ET52" s="31"/>
      <c r="EU52" s="31"/>
      <c r="EV52" s="31"/>
      <c r="EW52" s="31"/>
      <c r="EX52" s="31"/>
      <c r="EY52" s="31"/>
      <c r="EZ52" s="31"/>
      <c r="FA52" s="31"/>
      <c r="FB52" s="31"/>
      <c r="FC52" s="31"/>
      <c r="FD52" s="31"/>
      <c r="FE52" s="31"/>
      <c r="FF52" s="31"/>
      <c r="FG52" s="31"/>
      <c r="FH52" s="31"/>
      <c r="FI52" s="31"/>
      <c r="FJ52" s="31"/>
      <c r="FK52" s="31"/>
      <c r="FL52" s="31"/>
      <c r="FM52" s="31"/>
      <c r="FN52" s="31"/>
      <c r="FO52" s="31"/>
      <c r="FP52" s="31"/>
      <c r="FQ52" s="31"/>
      <c r="FR52" s="31"/>
      <c r="FS52" s="31"/>
      <c r="FT52" s="31"/>
      <c r="FU52" s="31"/>
      <c r="FV52" s="31"/>
      <c r="FW52" s="31"/>
      <c r="FX52" s="31"/>
      <c r="FY52" s="31"/>
      <c r="FZ52" s="31"/>
      <c r="GA52" s="31"/>
      <c r="GB52" s="31"/>
      <c r="GC52" s="31"/>
      <c r="GD52" s="31"/>
      <c r="GE52" s="31"/>
      <c r="GF52" s="31"/>
      <c r="GG52" s="31"/>
      <c r="GH52" s="31"/>
      <c r="GI52" s="31"/>
      <c r="GJ52" s="31"/>
      <c r="GK52" s="31"/>
      <c r="GL52" s="31"/>
      <c r="GM52" s="31"/>
      <c r="GN52" s="31"/>
      <c r="GO52" s="31"/>
      <c r="GP52" s="31"/>
      <c r="GQ52" s="31"/>
      <c r="GR52" s="31"/>
      <c r="GS52" s="31"/>
      <c r="GT52" s="31"/>
      <c r="GU52" s="31"/>
      <c r="GV52" s="31"/>
      <c r="GW52" s="31"/>
      <c r="GX52" s="31"/>
      <c r="GY52" s="31"/>
      <c r="GZ52" s="31"/>
      <c r="HA52" s="31"/>
      <c r="HB52" s="31"/>
      <c r="HC52" s="31"/>
      <c r="HD52" s="31"/>
      <c r="HE52" s="31"/>
      <c r="HF52" s="31"/>
      <c r="HG52" s="31"/>
      <c r="HH52" s="31"/>
      <c r="HI52" s="31"/>
      <c r="HJ52" s="31"/>
      <c r="HK52" s="31"/>
      <c r="HL52" s="31"/>
      <c r="HM52" s="31"/>
      <c r="HN52" s="31"/>
      <c r="HO52" s="31"/>
      <c r="HP52" s="31"/>
      <c r="HQ52" s="31"/>
      <c r="HR52" s="31"/>
      <c r="HS52" s="31"/>
      <c r="HT52" s="31"/>
      <c r="HU52" s="31"/>
      <c r="HV52" s="31"/>
      <c r="HW52" s="31"/>
      <c r="HX52" s="31"/>
      <c r="HY52" s="31"/>
      <c r="HZ52" s="31"/>
      <c r="IA52" s="31"/>
      <c r="IB52" s="31"/>
      <c r="IC52" s="31"/>
      <c r="ID52" s="31"/>
      <c r="IE52" s="31"/>
      <c r="IF52" s="31"/>
      <c r="IG52" s="31"/>
      <c r="IH52" s="31"/>
      <c r="II52" s="31"/>
      <c r="IJ52" s="31"/>
      <c r="IK52" s="31"/>
      <c r="IL52" s="31"/>
      <c r="IM52" s="31"/>
      <c r="IN52" s="31"/>
      <c r="IO52" s="31"/>
      <c r="IP52" s="32"/>
      <c r="IQ52" s="32"/>
    </row>
    <row r="53" spans="1:251" ht="22" customHeight="1">
      <c r="A53" s="173">
        <v>50</v>
      </c>
      <c r="B53" s="123">
        <v>16050</v>
      </c>
      <c r="C53" s="103" t="s">
        <v>132</v>
      </c>
      <c r="D53" s="109"/>
      <c r="E53" s="109"/>
      <c r="F53" s="109"/>
      <c r="G53" s="109">
        <v>1</v>
      </c>
      <c r="H53" s="109"/>
      <c r="I53" s="109">
        <v>1</v>
      </c>
      <c r="J53" s="109"/>
      <c r="K53" s="109"/>
      <c r="L53" s="109"/>
      <c r="M53" s="109">
        <v>1</v>
      </c>
      <c r="N53" s="104"/>
      <c r="O53" s="104"/>
      <c r="P53" s="104"/>
      <c r="Q53" s="104"/>
      <c r="R53" s="104"/>
      <c r="S53" s="104"/>
      <c r="T53" s="104"/>
      <c r="U53" s="104"/>
      <c r="V53" s="188">
        <f t="shared" si="3"/>
        <v>3</v>
      </c>
      <c r="W53" s="174">
        <f t="shared" si="4"/>
        <v>3</v>
      </c>
      <c r="X53" s="285"/>
      <c r="Y53" s="286"/>
      <c r="Z53"/>
      <c r="AA53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 s="31"/>
      <c r="AX53" s="31"/>
      <c r="AY53" s="31"/>
      <c r="AZ53" s="31"/>
      <c r="BA53" s="31"/>
      <c r="BB53" s="31"/>
      <c r="BC53" s="31"/>
      <c r="BD53" s="31"/>
      <c r="BE53" s="31"/>
      <c r="BF53" s="31"/>
      <c r="BG53" s="31"/>
      <c r="BH53" s="31"/>
      <c r="BI53" s="31"/>
      <c r="BJ53" s="31"/>
      <c r="BK53" s="31"/>
      <c r="BL53" s="31"/>
      <c r="BM53" s="31"/>
      <c r="BN53" s="31"/>
      <c r="BO53" s="31"/>
      <c r="BP53" s="31"/>
      <c r="BQ53" s="31"/>
      <c r="BR53" s="31"/>
      <c r="BS53" s="31"/>
      <c r="BT53" s="31"/>
      <c r="BU53" s="31"/>
      <c r="BV53" s="31"/>
      <c r="BW53" s="31"/>
      <c r="BX53" s="31"/>
      <c r="BY53" s="31"/>
      <c r="BZ53" s="31"/>
      <c r="CA53" s="31"/>
      <c r="CB53" s="31"/>
      <c r="CC53" s="31"/>
      <c r="CD53" s="31"/>
      <c r="CE53" s="31"/>
      <c r="CF53" s="31"/>
      <c r="CG53" s="31"/>
      <c r="CH53" s="31"/>
      <c r="CI53" s="31"/>
      <c r="CJ53" s="31"/>
      <c r="CK53" s="31"/>
      <c r="CL53" s="31"/>
      <c r="CM53" s="31"/>
      <c r="CN53" s="31"/>
      <c r="CO53" s="31"/>
      <c r="CP53" s="31"/>
      <c r="CQ53" s="31"/>
      <c r="CR53" s="31"/>
      <c r="CS53" s="31"/>
      <c r="CT53" s="31"/>
      <c r="CU53" s="31"/>
      <c r="CV53" s="31"/>
      <c r="CW53" s="31"/>
      <c r="CX53" s="31"/>
      <c r="CY53" s="31"/>
      <c r="CZ53" s="31"/>
      <c r="DA53" s="31"/>
      <c r="DB53" s="31"/>
      <c r="DC53" s="31"/>
      <c r="DD53" s="31"/>
      <c r="DE53" s="31"/>
      <c r="DF53" s="31"/>
      <c r="DG53" s="31"/>
      <c r="DH53" s="31"/>
      <c r="DI53" s="31"/>
      <c r="DJ53" s="31"/>
      <c r="DK53" s="31"/>
      <c r="DL53" s="31"/>
      <c r="DM53" s="31"/>
      <c r="DN53" s="31"/>
      <c r="DO53" s="31"/>
      <c r="DP53" s="31"/>
      <c r="DQ53" s="31"/>
      <c r="DR53" s="31"/>
      <c r="DS53" s="31"/>
      <c r="DT53" s="31"/>
      <c r="DU53" s="31"/>
      <c r="DV53" s="31"/>
      <c r="DW53" s="31"/>
      <c r="DX53" s="31"/>
      <c r="DY53" s="31"/>
      <c r="DZ53" s="31"/>
      <c r="EA53" s="31"/>
      <c r="EB53" s="31"/>
      <c r="EC53" s="31"/>
      <c r="ED53" s="31"/>
      <c r="EE53" s="31"/>
      <c r="EF53" s="31"/>
      <c r="EG53" s="31"/>
      <c r="EH53" s="31"/>
      <c r="EI53" s="31"/>
      <c r="EJ53" s="31"/>
      <c r="EK53" s="31"/>
      <c r="EL53" s="31"/>
      <c r="EM53" s="31"/>
      <c r="EN53" s="31"/>
      <c r="EO53" s="31"/>
      <c r="EP53" s="31"/>
      <c r="EQ53" s="31"/>
      <c r="ER53" s="31"/>
      <c r="ES53" s="31"/>
      <c r="ET53" s="31"/>
      <c r="EU53" s="31"/>
      <c r="EV53" s="31"/>
      <c r="EW53" s="31"/>
      <c r="EX53" s="31"/>
      <c r="EY53" s="31"/>
      <c r="EZ53" s="31"/>
      <c r="FA53" s="31"/>
      <c r="FB53" s="31"/>
      <c r="FC53" s="31"/>
      <c r="FD53" s="31"/>
      <c r="FE53" s="31"/>
      <c r="FF53" s="31"/>
      <c r="FG53" s="31"/>
      <c r="FH53" s="31"/>
      <c r="FI53" s="31"/>
      <c r="FJ53" s="31"/>
      <c r="FK53" s="31"/>
      <c r="FL53" s="31"/>
      <c r="FM53" s="31"/>
      <c r="FN53" s="31"/>
      <c r="FO53" s="31"/>
      <c r="FP53" s="31"/>
      <c r="FQ53" s="31"/>
      <c r="FR53" s="31"/>
      <c r="FS53" s="31"/>
      <c r="FT53" s="31"/>
      <c r="FU53" s="31"/>
      <c r="FV53" s="31"/>
      <c r="FW53" s="31"/>
      <c r="FX53" s="31"/>
      <c r="FY53" s="31"/>
      <c r="FZ53" s="31"/>
      <c r="GA53" s="31"/>
      <c r="GB53" s="31"/>
      <c r="GC53" s="31"/>
      <c r="GD53" s="31"/>
      <c r="GE53" s="31"/>
      <c r="GF53" s="31"/>
      <c r="GG53" s="31"/>
      <c r="GH53" s="31"/>
      <c r="GI53" s="31"/>
      <c r="GJ53" s="31"/>
      <c r="GK53" s="31"/>
      <c r="GL53" s="31"/>
      <c r="GM53" s="31"/>
      <c r="GN53" s="31"/>
      <c r="GO53" s="31"/>
      <c r="GP53" s="31"/>
      <c r="GQ53" s="31"/>
      <c r="GR53" s="31"/>
      <c r="GS53" s="31"/>
      <c r="GT53" s="31"/>
      <c r="GU53" s="31"/>
      <c r="GV53" s="31"/>
      <c r="GW53" s="31"/>
      <c r="GX53" s="31"/>
      <c r="GY53" s="31"/>
      <c r="GZ53" s="31"/>
      <c r="HA53" s="31"/>
      <c r="HB53" s="31"/>
      <c r="HC53" s="31"/>
      <c r="HD53" s="31"/>
      <c r="HE53" s="31"/>
      <c r="HF53" s="31"/>
      <c r="HG53" s="31"/>
      <c r="HH53" s="31"/>
      <c r="HI53" s="31"/>
      <c r="HJ53" s="31"/>
      <c r="HK53" s="31"/>
      <c r="HL53" s="31"/>
      <c r="HM53" s="31"/>
      <c r="HN53" s="31"/>
      <c r="HO53" s="31"/>
      <c r="HP53" s="31"/>
      <c r="HQ53" s="31"/>
      <c r="HR53" s="31"/>
      <c r="HS53" s="31"/>
      <c r="HT53" s="31"/>
      <c r="HU53" s="31"/>
      <c r="HV53" s="31"/>
      <c r="HW53" s="31"/>
      <c r="HX53" s="31"/>
      <c r="HY53" s="31"/>
      <c r="HZ53" s="31"/>
      <c r="IA53" s="31"/>
      <c r="IB53" s="31"/>
      <c r="IC53" s="31"/>
      <c r="ID53" s="31"/>
      <c r="IE53" s="31"/>
      <c r="IF53" s="31"/>
      <c r="IG53" s="31"/>
      <c r="IH53" s="31"/>
      <c r="II53" s="31"/>
      <c r="IJ53" s="31"/>
      <c r="IK53" s="31"/>
      <c r="IL53" s="31"/>
      <c r="IM53" s="31"/>
      <c r="IN53" s="31"/>
      <c r="IO53" s="31"/>
      <c r="IP53" s="32"/>
      <c r="IQ53" s="32"/>
    </row>
    <row r="54" spans="1:251" ht="22" customHeight="1">
      <c r="A54" s="173">
        <v>51</v>
      </c>
      <c r="B54" s="124">
        <v>16051</v>
      </c>
      <c r="C54" s="125" t="s">
        <v>596</v>
      </c>
      <c r="D54" s="111">
        <v>1</v>
      </c>
      <c r="E54" s="111">
        <v>1</v>
      </c>
      <c r="F54" s="111">
        <v>1</v>
      </c>
      <c r="G54" s="111">
        <v>1</v>
      </c>
      <c r="H54" s="111">
        <v>1</v>
      </c>
      <c r="I54" s="109">
        <v>1</v>
      </c>
      <c r="J54" s="111">
        <v>1</v>
      </c>
      <c r="K54" s="111">
        <v>1</v>
      </c>
      <c r="L54" s="111">
        <v>1</v>
      </c>
      <c r="M54" s="111">
        <v>1</v>
      </c>
      <c r="N54" s="112"/>
      <c r="O54" s="112"/>
      <c r="P54" s="112"/>
      <c r="Q54" s="112"/>
      <c r="R54" s="112"/>
      <c r="S54" s="112"/>
      <c r="T54" s="112"/>
      <c r="U54" s="112"/>
      <c r="V54" s="209">
        <f t="shared" si="3"/>
        <v>10</v>
      </c>
      <c r="W54" s="175">
        <f t="shared" si="4"/>
        <v>10</v>
      </c>
      <c r="X54" s="285"/>
      <c r="Y54" s="286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</row>
    <row r="55" spans="1:251" ht="22" customHeight="1">
      <c r="A55" s="173">
        <v>52</v>
      </c>
      <c r="B55" s="124">
        <v>16052</v>
      </c>
      <c r="C55" s="125" t="s">
        <v>597</v>
      </c>
      <c r="D55" s="111">
        <v>1</v>
      </c>
      <c r="E55" s="111">
        <v>1</v>
      </c>
      <c r="F55" s="109">
        <v>1</v>
      </c>
      <c r="G55" s="111">
        <v>1</v>
      </c>
      <c r="H55" s="111">
        <v>1</v>
      </c>
      <c r="I55" s="109">
        <v>1</v>
      </c>
      <c r="J55" s="111">
        <v>1</v>
      </c>
      <c r="K55" s="111">
        <v>1</v>
      </c>
      <c r="L55" s="111">
        <v>1</v>
      </c>
      <c r="M55" s="111">
        <v>1</v>
      </c>
      <c r="N55" s="104">
        <v>1</v>
      </c>
      <c r="O55" s="104">
        <v>1</v>
      </c>
      <c r="P55" s="104">
        <v>1</v>
      </c>
      <c r="Q55" s="113">
        <v>1</v>
      </c>
      <c r="R55" s="112"/>
      <c r="S55" s="113">
        <v>1</v>
      </c>
      <c r="T55" s="113">
        <v>1</v>
      </c>
      <c r="U55" s="113">
        <v>1</v>
      </c>
      <c r="V55" s="209">
        <f t="shared" si="3"/>
        <v>17</v>
      </c>
      <c r="W55" s="175">
        <f t="shared" si="4"/>
        <v>10</v>
      </c>
      <c r="X55" s="285"/>
      <c r="Y55" s="286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</row>
    <row r="56" spans="1:251" ht="22" customHeight="1">
      <c r="A56" s="173">
        <v>53</v>
      </c>
      <c r="B56" s="122">
        <v>16053</v>
      </c>
      <c r="C56" s="127" t="s">
        <v>598</v>
      </c>
      <c r="D56" s="116">
        <v>1</v>
      </c>
      <c r="E56" s="116">
        <v>1</v>
      </c>
      <c r="F56" s="116">
        <v>1</v>
      </c>
      <c r="G56" s="116">
        <v>1</v>
      </c>
      <c r="H56" s="116">
        <v>1</v>
      </c>
      <c r="I56" s="116">
        <v>1</v>
      </c>
      <c r="J56" s="116">
        <v>1</v>
      </c>
      <c r="K56" s="116">
        <v>1</v>
      </c>
      <c r="L56" s="116">
        <v>1</v>
      </c>
      <c r="M56" s="116">
        <v>1</v>
      </c>
      <c r="N56" s="118">
        <v>1</v>
      </c>
      <c r="O56" s="118">
        <v>1</v>
      </c>
      <c r="P56" s="118">
        <v>1</v>
      </c>
      <c r="Q56" s="118">
        <v>1</v>
      </c>
      <c r="R56" s="120">
        <v>1</v>
      </c>
      <c r="S56" s="120">
        <v>1</v>
      </c>
      <c r="T56" s="120">
        <v>1</v>
      </c>
      <c r="U56" s="120">
        <v>1</v>
      </c>
      <c r="V56" s="144">
        <f t="shared" si="3"/>
        <v>18</v>
      </c>
      <c r="W56" s="175">
        <f t="shared" si="4"/>
        <v>10</v>
      </c>
      <c r="X56" s="285"/>
      <c r="Y56" s="286"/>
    </row>
    <row r="57" spans="1:251" ht="22" customHeight="1">
      <c r="A57" s="173">
        <v>54</v>
      </c>
      <c r="B57" s="122">
        <v>16054</v>
      </c>
      <c r="C57" s="127" t="s">
        <v>599</v>
      </c>
      <c r="D57" s="116">
        <v>1</v>
      </c>
      <c r="E57" s="116">
        <v>1</v>
      </c>
      <c r="F57" s="116">
        <v>1</v>
      </c>
      <c r="G57" s="116">
        <v>1</v>
      </c>
      <c r="H57" s="116">
        <v>1</v>
      </c>
      <c r="I57" s="109">
        <v>1</v>
      </c>
      <c r="J57" s="116">
        <v>1</v>
      </c>
      <c r="K57" s="116">
        <v>1</v>
      </c>
      <c r="L57" s="116">
        <v>1</v>
      </c>
      <c r="M57" s="109">
        <v>1</v>
      </c>
      <c r="N57" s="104">
        <v>1</v>
      </c>
      <c r="O57" s="104">
        <v>1</v>
      </c>
      <c r="P57" s="118">
        <v>1</v>
      </c>
      <c r="Q57" s="118">
        <v>1</v>
      </c>
      <c r="R57" s="137"/>
      <c r="S57" s="137"/>
      <c r="T57" s="137"/>
      <c r="U57" s="137"/>
      <c r="V57" s="209">
        <f t="shared" si="3"/>
        <v>14</v>
      </c>
      <c r="W57" s="175">
        <f t="shared" si="4"/>
        <v>10</v>
      </c>
      <c r="X57" s="285"/>
      <c r="Y57" s="286"/>
    </row>
    <row r="58" spans="1:251" ht="22" customHeight="1">
      <c r="A58" s="173">
        <v>55</v>
      </c>
      <c r="B58" s="124">
        <v>16058</v>
      </c>
      <c r="C58" s="125" t="s">
        <v>600</v>
      </c>
      <c r="D58" s="111">
        <v>1</v>
      </c>
      <c r="E58" s="111">
        <v>1</v>
      </c>
      <c r="F58" s="111">
        <v>1</v>
      </c>
      <c r="G58" s="111">
        <v>1</v>
      </c>
      <c r="H58" s="111">
        <v>1</v>
      </c>
      <c r="I58" s="109">
        <v>1</v>
      </c>
      <c r="J58" s="111">
        <v>1</v>
      </c>
      <c r="K58" s="116">
        <v>1</v>
      </c>
      <c r="L58" s="111">
        <v>1</v>
      </c>
      <c r="M58" s="111">
        <v>1</v>
      </c>
      <c r="N58" s="112"/>
      <c r="O58" s="113">
        <v>1</v>
      </c>
      <c r="P58" s="113">
        <v>1</v>
      </c>
      <c r="Q58" s="113">
        <v>1</v>
      </c>
      <c r="R58" s="112"/>
      <c r="S58" s="112"/>
      <c r="T58" s="113">
        <v>1</v>
      </c>
      <c r="U58" s="113">
        <v>1</v>
      </c>
      <c r="V58" s="209">
        <f t="shared" si="3"/>
        <v>15</v>
      </c>
      <c r="W58" s="175">
        <f t="shared" si="4"/>
        <v>10</v>
      </c>
      <c r="X58" s="285"/>
      <c r="Y58" s="286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</row>
    <row r="59" spans="1:251" ht="22" customHeight="1">
      <c r="A59" s="173">
        <v>56</v>
      </c>
      <c r="B59" s="124" t="s">
        <v>747</v>
      </c>
      <c r="C59" s="125" t="s">
        <v>748</v>
      </c>
      <c r="D59" s="111">
        <v>1</v>
      </c>
      <c r="E59" s="116">
        <v>1</v>
      </c>
      <c r="F59" s="111">
        <v>1</v>
      </c>
      <c r="G59" s="111">
        <v>1</v>
      </c>
      <c r="H59" s="111">
        <v>1</v>
      </c>
      <c r="I59" s="116">
        <v>1</v>
      </c>
      <c r="J59" s="111">
        <v>1</v>
      </c>
      <c r="K59" s="111">
        <v>1</v>
      </c>
      <c r="L59" s="111">
        <v>1</v>
      </c>
      <c r="M59" s="111">
        <v>1</v>
      </c>
      <c r="N59" s="114">
        <v>1</v>
      </c>
      <c r="O59" s="114">
        <v>1</v>
      </c>
      <c r="P59" s="114">
        <v>1</v>
      </c>
      <c r="Q59" s="113">
        <v>1</v>
      </c>
      <c r="R59" s="113">
        <v>1</v>
      </c>
      <c r="S59" s="113">
        <v>1</v>
      </c>
      <c r="T59" s="113">
        <v>1</v>
      </c>
      <c r="U59" s="113">
        <v>1</v>
      </c>
      <c r="V59" s="144">
        <f t="shared" si="3"/>
        <v>18</v>
      </c>
      <c r="W59" s="175">
        <f t="shared" si="4"/>
        <v>10</v>
      </c>
      <c r="X59" s="285"/>
      <c r="Y59" s="286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</row>
    <row r="60" spans="1:251" ht="22" customHeight="1">
      <c r="A60" s="173">
        <v>57</v>
      </c>
      <c r="B60" s="124">
        <v>16063</v>
      </c>
      <c r="C60" s="125" t="s">
        <v>601</v>
      </c>
      <c r="D60" s="109">
        <v>1</v>
      </c>
      <c r="E60" s="111">
        <v>1</v>
      </c>
      <c r="F60" s="111">
        <v>1</v>
      </c>
      <c r="G60" s="116">
        <v>1</v>
      </c>
      <c r="H60" s="111">
        <v>1</v>
      </c>
      <c r="I60" s="109">
        <v>1</v>
      </c>
      <c r="J60" s="111">
        <v>1</v>
      </c>
      <c r="K60" s="111">
        <v>1</v>
      </c>
      <c r="L60" s="111">
        <v>1</v>
      </c>
      <c r="M60" s="109">
        <v>1</v>
      </c>
      <c r="N60" s="112"/>
      <c r="O60" s="112"/>
      <c r="P60" s="104">
        <v>1</v>
      </c>
      <c r="Q60" s="104">
        <v>1</v>
      </c>
      <c r="R60" s="112"/>
      <c r="S60" s="117">
        <v>1</v>
      </c>
      <c r="T60" s="117">
        <v>1</v>
      </c>
      <c r="U60" s="117">
        <v>1</v>
      </c>
      <c r="V60" s="209">
        <f t="shared" si="3"/>
        <v>15</v>
      </c>
      <c r="W60" s="175">
        <f t="shared" si="4"/>
        <v>10</v>
      </c>
      <c r="X60" s="285"/>
      <c r="Y60" s="286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</row>
    <row r="61" spans="1:251" ht="22" customHeight="1">
      <c r="A61" s="173">
        <v>58</v>
      </c>
      <c r="B61" s="122">
        <v>16064</v>
      </c>
      <c r="C61" s="128" t="s">
        <v>602</v>
      </c>
      <c r="D61" s="116"/>
      <c r="E61" s="116">
        <v>1</v>
      </c>
      <c r="F61" s="116"/>
      <c r="G61" s="116"/>
      <c r="H61" s="116"/>
      <c r="I61" s="116">
        <v>1</v>
      </c>
      <c r="J61" s="116"/>
      <c r="K61" s="116"/>
      <c r="L61" s="116"/>
      <c r="M61" s="116">
        <v>1</v>
      </c>
      <c r="N61" s="114"/>
      <c r="O61" s="114"/>
      <c r="P61" s="114"/>
      <c r="Q61" s="114"/>
      <c r="R61" s="114"/>
      <c r="S61" s="114"/>
      <c r="T61" s="114"/>
      <c r="U61" s="114"/>
      <c r="V61" s="188">
        <f t="shared" si="3"/>
        <v>3</v>
      </c>
      <c r="W61" s="174">
        <f t="shared" si="4"/>
        <v>3</v>
      </c>
      <c r="X61" s="285"/>
      <c r="Y61" s="286"/>
      <c r="Z61"/>
      <c r="AA61"/>
    </row>
    <row r="62" spans="1:251" ht="22" customHeight="1">
      <c r="A62" s="173">
        <v>59</v>
      </c>
      <c r="B62" s="122">
        <v>16065</v>
      </c>
      <c r="C62" s="127" t="s">
        <v>603</v>
      </c>
      <c r="D62" s="109">
        <v>1</v>
      </c>
      <c r="E62" s="116">
        <v>1</v>
      </c>
      <c r="F62" s="116">
        <v>1</v>
      </c>
      <c r="G62" s="116">
        <v>1</v>
      </c>
      <c r="H62" s="116">
        <v>1</v>
      </c>
      <c r="I62" s="116">
        <v>1</v>
      </c>
      <c r="J62" s="116">
        <v>1</v>
      </c>
      <c r="K62" s="109">
        <v>1</v>
      </c>
      <c r="L62" s="109">
        <v>1</v>
      </c>
      <c r="M62" s="116">
        <v>1</v>
      </c>
      <c r="N62" s="118">
        <v>1</v>
      </c>
      <c r="O62" s="118">
        <v>1</v>
      </c>
      <c r="P62" s="104">
        <v>1</v>
      </c>
      <c r="Q62" s="104">
        <v>1</v>
      </c>
      <c r="R62" s="120">
        <v>1</v>
      </c>
      <c r="S62" s="120">
        <v>1</v>
      </c>
      <c r="T62" s="137"/>
      <c r="U62" s="104">
        <v>1</v>
      </c>
      <c r="V62" s="209">
        <f t="shared" si="3"/>
        <v>17</v>
      </c>
      <c r="W62" s="175">
        <f>COUNT(D62:M62)</f>
        <v>10</v>
      </c>
      <c r="X62" s="285"/>
      <c r="Y62" s="286"/>
    </row>
    <row r="63" spans="1:251" ht="22" customHeight="1">
      <c r="A63" s="173">
        <v>60</v>
      </c>
      <c r="B63" s="122">
        <v>16066</v>
      </c>
      <c r="C63" s="127" t="s">
        <v>604</v>
      </c>
      <c r="D63" s="116"/>
      <c r="E63" s="116">
        <v>1</v>
      </c>
      <c r="F63" s="116"/>
      <c r="G63" s="116">
        <v>1</v>
      </c>
      <c r="H63" s="116"/>
      <c r="I63" s="116"/>
      <c r="J63" s="116"/>
      <c r="K63" s="116"/>
      <c r="L63" s="116"/>
      <c r="M63" s="116"/>
      <c r="N63" s="137"/>
      <c r="O63" s="137"/>
      <c r="P63" s="137"/>
      <c r="Q63" s="137"/>
      <c r="R63" s="137"/>
      <c r="S63" s="137"/>
      <c r="T63" s="137"/>
      <c r="U63" s="137"/>
      <c r="V63" s="188">
        <f t="shared" si="3"/>
        <v>2</v>
      </c>
      <c r="W63" s="174">
        <f t="shared" si="4"/>
        <v>2</v>
      </c>
      <c r="X63" s="285"/>
      <c r="Y63" s="286"/>
      <c r="Z63"/>
      <c r="AA63"/>
    </row>
    <row r="64" spans="1:251" ht="22" customHeight="1">
      <c r="A64" s="173">
        <v>61</v>
      </c>
      <c r="B64" s="122">
        <v>16068</v>
      </c>
      <c r="C64" s="127" t="s">
        <v>605</v>
      </c>
      <c r="D64" s="116">
        <v>1</v>
      </c>
      <c r="E64" s="116">
        <v>1</v>
      </c>
      <c r="F64" s="116">
        <v>1</v>
      </c>
      <c r="G64" s="116">
        <v>1</v>
      </c>
      <c r="H64" s="116">
        <v>1</v>
      </c>
      <c r="I64" s="109">
        <v>1</v>
      </c>
      <c r="J64" s="116">
        <v>1</v>
      </c>
      <c r="K64" s="116">
        <v>1</v>
      </c>
      <c r="L64" s="116">
        <v>1</v>
      </c>
      <c r="M64" s="109">
        <v>1</v>
      </c>
      <c r="N64" s="104">
        <v>1</v>
      </c>
      <c r="O64" s="104">
        <v>1</v>
      </c>
      <c r="P64" s="118">
        <v>1</v>
      </c>
      <c r="Q64" s="118">
        <v>1</v>
      </c>
      <c r="R64" s="120">
        <v>1</v>
      </c>
      <c r="S64" s="120">
        <v>1</v>
      </c>
      <c r="T64" s="137"/>
      <c r="U64" s="137"/>
      <c r="V64" s="209">
        <f t="shared" si="3"/>
        <v>16</v>
      </c>
      <c r="W64" s="175">
        <f t="shared" si="4"/>
        <v>10</v>
      </c>
      <c r="X64" s="285"/>
      <c r="Y64" s="286"/>
      <c r="Z64"/>
      <c r="AA64"/>
    </row>
    <row r="65" spans="1:251" ht="22" customHeight="1">
      <c r="A65" s="173">
        <v>62</v>
      </c>
      <c r="B65" s="124" t="s">
        <v>749</v>
      </c>
      <c r="C65" s="125" t="s">
        <v>750</v>
      </c>
      <c r="D65" s="111">
        <v>1</v>
      </c>
      <c r="E65" s="111">
        <v>1</v>
      </c>
      <c r="F65" s="111">
        <v>1</v>
      </c>
      <c r="G65" s="111">
        <v>1</v>
      </c>
      <c r="H65" s="111">
        <v>1</v>
      </c>
      <c r="I65" s="135">
        <v>1</v>
      </c>
      <c r="J65" s="111">
        <v>1</v>
      </c>
      <c r="K65" s="111">
        <v>1</v>
      </c>
      <c r="L65" s="111">
        <v>1</v>
      </c>
      <c r="M65" s="111">
        <v>1</v>
      </c>
      <c r="N65" s="114">
        <v>1</v>
      </c>
      <c r="O65" s="114">
        <v>1</v>
      </c>
      <c r="P65" s="114">
        <v>1</v>
      </c>
      <c r="Q65" s="113">
        <v>1</v>
      </c>
      <c r="R65" s="114">
        <v>1</v>
      </c>
      <c r="S65" s="113">
        <v>1</v>
      </c>
      <c r="T65" s="113">
        <v>1</v>
      </c>
      <c r="U65" s="113">
        <v>1</v>
      </c>
      <c r="V65" s="144">
        <f t="shared" si="3"/>
        <v>18</v>
      </c>
      <c r="W65" s="175">
        <f t="shared" si="4"/>
        <v>10</v>
      </c>
      <c r="X65" s="285"/>
      <c r="Y65" s="286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</row>
    <row r="66" spans="1:251" ht="22" customHeight="1">
      <c r="A66" s="173">
        <v>63</v>
      </c>
      <c r="B66" s="124">
        <v>16070</v>
      </c>
      <c r="C66" s="125" t="s">
        <v>606</v>
      </c>
      <c r="D66" s="115"/>
      <c r="E66" s="111">
        <v>1</v>
      </c>
      <c r="F66" s="115"/>
      <c r="G66" s="115"/>
      <c r="H66" s="115"/>
      <c r="I66" s="115"/>
      <c r="J66" s="115"/>
      <c r="K66" s="115"/>
      <c r="L66" s="115"/>
      <c r="M66" s="115"/>
      <c r="N66" s="112"/>
      <c r="O66" s="112"/>
      <c r="P66" s="112"/>
      <c r="Q66" s="112"/>
      <c r="R66" s="112"/>
      <c r="S66" s="112"/>
      <c r="T66" s="112"/>
      <c r="U66" s="112"/>
      <c r="V66" s="188">
        <f t="shared" si="3"/>
        <v>1</v>
      </c>
      <c r="W66" s="174">
        <f t="shared" si="4"/>
        <v>1</v>
      </c>
      <c r="X66" s="285"/>
      <c r="Y66" s="28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</row>
    <row r="67" spans="1:251" ht="22" customHeight="1">
      <c r="A67" s="173">
        <v>64</v>
      </c>
      <c r="B67" s="124">
        <v>16071</v>
      </c>
      <c r="C67" s="125" t="s">
        <v>607</v>
      </c>
      <c r="D67" s="111">
        <v>1</v>
      </c>
      <c r="E67" s="111">
        <v>1</v>
      </c>
      <c r="F67" s="111">
        <v>1</v>
      </c>
      <c r="G67" s="111">
        <v>1</v>
      </c>
      <c r="H67" s="111">
        <v>1</v>
      </c>
      <c r="I67" s="111">
        <v>1</v>
      </c>
      <c r="J67" s="111">
        <v>1</v>
      </c>
      <c r="K67" s="111">
        <v>1</v>
      </c>
      <c r="L67" s="111">
        <v>1</v>
      </c>
      <c r="M67" s="111">
        <v>1</v>
      </c>
      <c r="N67" s="113">
        <v>1</v>
      </c>
      <c r="O67" s="113">
        <v>1</v>
      </c>
      <c r="P67" s="113">
        <v>1</v>
      </c>
      <c r="Q67" s="113">
        <v>1</v>
      </c>
      <c r="R67" s="113">
        <v>1</v>
      </c>
      <c r="S67" s="113">
        <v>1</v>
      </c>
      <c r="T67" s="113">
        <v>1</v>
      </c>
      <c r="U67" s="113">
        <v>1</v>
      </c>
      <c r="V67" s="144">
        <f t="shared" si="3"/>
        <v>18</v>
      </c>
      <c r="W67" s="175">
        <f t="shared" si="4"/>
        <v>10</v>
      </c>
      <c r="X67" s="285"/>
      <c r="Y67" s="286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</row>
    <row r="68" spans="1:251" ht="22" customHeight="1">
      <c r="A68" s="173">
        <v>65</v>
      </c>
      <c r="B68" s="122">
        <v>16072</v>
      </c>
      <c r="C68" s="127" t="s">
        <v>608</v>
      </c>
      <c r="D68" s="116">
        <v>1</v>
      </c>
      <c r="E68" s="116">
        <v>1</v>
      </c>
      <c r="F68" s="116">
        <v>1</v>
      </c>
      <c r="G68" s="116">
        <v>1</v>
      </c>
      <c r="H68" s="116">
        <v>1</v>
      </c>
      <c r="I68" s="116">
        <v>1</v>
      </c>
      <c r="J68" s="109">
        <v>1</v>
      </c>
      <c r="K68" s="116">
        <v>1</v>
      </c>
      <c r="L68" s="116">
        <v>1</v>
      </c>
      <c r="M68" s="116">
        <v>1</v>
      </c>
      <c r="N68" s="118">
        <v>1</v>
      </c>
      <c r="O68" s="118">
        <v>1</v>
      </c>
      <c r="P68" s="118">
        <v>1</v>
      </c>
      <c r="Q68" s="118">
        <v>1</v>
      </c>
      <c r="R68" s="137"/>
      <c r="S68" s="137"/>
      <c r="T68" s="120">
        <v>1</v>
      </c>
      <c r="U68" s="120">
        <v>1</v>
      </c>
      <c r="V68" s="209">
        <f t="shared" si="3"/>
        <v>16</v>
      </c>
      <c r="W68" s="175">
        <f t="shared" si="4"/>
        <v>10</v>
      </c>
      <c r="X68" s="285"/>
      <c r="Y68" s="286"/>
    </row>
    <row r="69" spans="1:251" ht="22" customHeight="1">
      <c r="A69" s="173">
        <v>66</v>
      </c>
      <c r="B69" s="124">
        <v>16073</v>
      </c>
      <c r="C69" s="125" t="s">
        <v>863</v>
      </c>
      <c r="D69" s="111">
        <v>1</v>
      </c>
      <c r="E69" s="111">
        <v>1</v>
      </c>
      <c r="F69" s="116">
        <v>1</v>
      </c>
      <c r="G69" s="111">
        <v>1</v>
      </c>
      <c r="H69" s="116">
        <v>1</v>
      </c>
      <c r="I69" s="111">
        <v>1</v>
      </c>
      <c r="J69" s="116">
        <v>1</v>
      </c>
      <c r="K69" s="116">
        <v>1</v>
      </c>
      <c r="L69" s="116">
        <v>1</v>
      </c>
      <c r="M69" s="111">
        <v>1</v>
      </c>
      <c r="N69" s="113">
        <v>1</v>
      </c>
      <c r="O69" s="104">
        <v>1</v>
      </c>
      <c r="P69" s="112"/>
      <c r="Q69" s="112"/>
      <c r="R69" s="113">
        <v>1</v>
      </c>
      <c r="S69" s="113">
        <v>1</v>
      </c>
      <c r="T69" s="112"/>
      <c r="U69" s="112"/>
      <c r="V69" s="188">
        <f t="shared" si="3"/>
        <v>14</v>
      </c>
      <c r="W69" s="175">
        <f t="shared" si="4"/>
        <v>10</v>
      </c>
      <c r="X69" s="285"/>
      <c r="Y69" s="286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</row>
    <row r="70" spans="1:251" ht="22" customHeight="1">
      <c r="A70" s="173">
        <v>67</v>
      </c>
      <c r="B70" s="124">
        <v>16074</v>
      </c>
      <c r="C70" s="125" t="s">
        <v>609</v>
      </c>
      <c r="D70" s="111">
        <v>1</v>
      </c>
      <c r="E70" s="116">
        <v>1</v>
      </c>
      <c r="F70" s="116">
        <v>1</v>
      </c>
      <c r="G70" s="111">
        <v>1</v>
      </c>
      <c r="H70" s="116">
        <v>1</v>
      </c>
      <c r="I70" s="116">
        <v>1</v>
      </c>
      <c r="J70" s="111">
        <v>1</v>
      </c>
      <c r="K70" s="116">
        <v>1</v>
      </c>
      <c r="L70" s="116">
        <v>1</v>
      </c>
      <c r="M70" s="111">
        <v>1</v>
      </c>
      <c r="N70" s="114">
        <v>1</v>
      </c>
      <c r="O70" s="114">
        <v>1</v>
      </c>
      <c r="P70" s="112"/>
      <c r="Q70" s="113">
        <v>1</v>
      </c>
      <c r="R70" s="104">
        <v>1</v>
      </c>
      <c r="S70" s="104">
        <v>1</v>
      </c>
      <c r="T70" s="113">
        <v>1</v>
      </c>
      <c r="U70" s="113">
        <v>1</v>
      </c>
      <c r="V70" s="209">
        <f t="shared" ref="V70:V101" si="5">COUNT(D70:U70)</f>
        <v>17</v>
      </c>
      <c r="W70" s="175">
        <f t="shared" si="4"/>
        <v>10</v>
      </c>
      <c r="X70" s="285"/>
      <c r="Y70" s="286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</row>
    <row r="71" spans="1:251" ht="22" customHeight="1">
      <c r="A71" s="173">
        <v>68</v>
      </c>
      <c r="B71" s="124">
        <v>16075</v>
      </c>
      <c r="C71" s="125" t="s">
        <v>610</v>
      </c>
      <c r="D71" s="111">
        <v>1</v>
      </c>
      <c r="E71" s="111">
        <v>1</v>
      </c>
      <c r="F71" s="111">
        <v>1</v>
      </c>
      <c r="G71" s="111">
        <v>1</v>
      </c>
      <c r="H71" s="111">
        <v>1</v>
      </c>
      <c r="I71" s="111">
        <v>1</v>
      </c>
      <c r="J71" s="111">
        <v>1</v>
      </c>
      <c r="K71" s="111">
        <v>1</v>
      </c>
      <c r="L71" s="111">
        <v>1</v>
      </c>
      <c r="M71" s="111">
        <v>1</v>
      </c>
      <c r="N71" s="112"/>
      <c r="O71" s="113">
        <v>1</v>
      </c>
      <c r="P71" s="113">
        <v>1</v>
      </c>
      <c r="Q71" s="112"/>
      <c r="R71" s="112"/>
      <c r="S71" s="112"/>
      <c r="T71" s="112"/>
      <c r="U71" s="112"/>
      <c r="V71" s="209">
        <f t="shared" si="5"/>
        <v>12</v>
      </c>
      <c r="W71" s="175">
        <f t="shared" si="4"/>
        <v>10</v>
      </c>
      <c r="X71" s="285"/>
      <c r="Y71" s="286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</row>
    <row r="72" spans="1:251" ht="22" customHeight="1">
      <c r="A72" s="173">
        <v>69</v>
      </c>
      <c r="B72" s="124">
        <v>16076</v>
      </c>
      <c r="C72" s="125" t="s">
        <v>611</v>
      </c>
      <c r="D72" s="111">
        <v>1</v>
      </c>
      <c r="E72" s="111">
        <v>1</v>
      </c>
      <c r="F72" s="111">
        <v>1</v>
      </c>
      <c r="G72" s="111">
        <v>1</v>
      </c>
      <c r="H72" s="111">
        <v>1</v>
      </c>
      <c r="I72" s="111">
        <v>1</v>
      </c>
      <c r="J72" s="111">
        <v>1</v>
      </c>
      <c r="K72" s="111">
        <v>1</v>
      </c>
      <c r="L72" s="111">
        <v>1</v>
      </c>
      <c r="M72" s="111">
        <v>1</v>
      </c>
      <c r="N72" s="112"/>
      <c r="O72" s="113">
        <v>1</v>
      </c>
      <c r="P72" s="113">
        <v>1</v>
      </c>
      <c r="Q72" s="112"/>
      <c r="R72" s="112"/>
      <c r="S72" s="112"/>
      <c r="T72" s="112"/>
      <c r="U72" s="112"/>
      <c r="V72" s="209">
        <f t="shared" si="5"/>
        <v>12</v>
      </c>
      <c r="W72" s="175">
        <f t="shared" si="4"/>
        <v>10</v>
      </c>
      <c r="X72" s="285"/>
      <c r="Y72" s="286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</row>
    <row r="73" spans="1:251" ht="22" customHeight="1">
      <c r="A73" s="173">
        <v>70</v>
      </c>
      <c r="B73" s="122">
        <v>16077</v>
      </c>
      <c r="C73" s="127" t="s">
        <v>612</v>
      </c>
      <c r="D73" s="116">
        <v>1</v>
      </c>
      <c r="E73" s="116">
        <v>1</v>
      </c>
      <c r="F73" s="116">
        <v>1</v>
      </c>
      <c r="G73" s="109">
        <v>1</v>
      </c>
      <c r="H73" s="116">
        <v>1</v>
      </c>
      <c r="I73" s="109">
        <v>1</v>
      </c>
      <c r="J73" s="116">
        <v>1</v>
      </c>
      <c r="K73" s="116">
        <v>1</v>
      </c>
      <c r="L73" s="116">
        <v>1</v>
      </c>
      <c r="M73" s="109">
        <v>1</v>
      </c>
      <c r="N73" s="137"/>
      <c r="O73" s="104">
        <v>1</v>
      </c>
      <c r="P73" s="137"/>
      <c r="Q73" s="137"/>
      <c r="R73" s="137"/>
      <c r="S73" s="137"/>
      <c r="T73" s="137"/>
      <c r="U73" s="137"/>
      <c r="V73" s="209">
        <f t="shared" si="5"/>
        <v>11</v>
      </c>
      <c r="W73" s="175">
        <f t="shared" si="4"/>
        <v>10</v>
      </c>
      <c r="X73" s="285"/>
      <c r="Y73" s="286"/>
      <c r="Z73"/>
      <c r="AA73"/>
    </row>
    <row r="74" spans="1:251" ht="22" customHeight="1">
      <c r="A74" s="173">
        <v>71</v>
      </c>
      <c r="B74" s="122">
        <v>16078</v>
      </c>
      <c r="C74" s="127" t="s">
        <v>613</v>
      </c>
      <c r="D74" s="109">
        <v>1</v>
      </c>
      <c r="E74" s="116">
        <v>1</v>
      </c>
      <c r="F74" s="116">
        <v>1</v>
      </c>
      <c r="G74" s="116">
        <v>1</v>
      </c>
      <c r="H74" s="109">
        <v>1</v>
      </c>
      <c r="I74" s="109">
        <v>1</v>
      </c>
      <c r="J74" s="116">
        <v>1</v>
      </c>
      <c r="K74" s="109">
        <v>1</v>
      </c>
      <c r="L74" s="109">
        <v>1</v>
      </c>
      <c r="M74" s="109">
        <v>1</v>
      </c>
      <c r="N74" s="104">
        <v>1</v>
      </c>
      <c r="O74" s="137"/>
      <c r="P74" s="137"/>
      <c r="Q74" s="137"/>
      <c r="R74" s="137"/>
      <c r="S74" s="137"/>
      <c r="T74" s="137"/>
      <c r="U74" s="137"/>
      <c r="V74" s="209">
        <f t="shared" si="5"/>
        <v>11</v>
      </c>
      <c r="W74" s="175">
        <f t="shared" si="4"/>
        <v>10</v>
      </c>
      <c r="X74" s="285"/>
      <c r="Y74" s="286"/>
    </row>
    <row r="75" spans="1:251" ht="22" customHeight="1">
      <c r="A75" s="173">
        <v>72</v>
      </c>
      <c r="B75" s="122">
        <v>16081</v>
      </c>
      <c r="C75" s="127" t="s">
        <v>614</v>
      </c>
      <c r="D75" s="116">
        <v>1</v>
      </c>
      <c r="E75" s="116">
        <v>1</v>
      </c>
      <c r="F75" s="116">
        <v>1</v>
      </c>
      <c r="G75" s="116">
        <v>1</v>
      </c>
      <c r="H75" s="109">
        <v>1</v>
      </c>
      <c r="I75" s="116">
        <v>1</v>
      </c>
      <c r="J75" s="116">
        <v>1</v>
      </c>
      <c r="K75" s="116">
        <v>1</v>
      </c>
      <c r="L75" s="116">
        <v>1</v>
      </c>
      <c r="M75" s="116">
        <v>1</v>
      </c>
      <c r="N75" s="137"/>
      <c r="O75" s="133">
        <v>1</v>
      </c>
      <c r="P75" s="137"/>
      <c r="Q75" s="137"/>
      <c r="R75" s="137"/>
      <c r="S75" s="137"/>
      <c r="T75" s="137"/>
      <c r="U75" s="137"/>
      <c r="V75" s="209">
        <f t="shared" si="5"/>
        <v>11</v>
      </c>
      <c r="W75" s="175">
        <f t="shared" si="4"/>
        <v>10</v>
      </c>
      <c r="X75" s="285"/>
      <c r="Y75" s="286"/>
      <c r="Z75"/>
      <c r="AA75"/>
    </row>
    <row r="76" spans="1:251" ht="22" customHeight="1">
      <c r="A76" s="173">
        <v>73</v>
      </c>
      <c r="B76" s="124">
        <v>16082</v>
      </c>
      <c r="C76" s="125" t="s">
        <v>615</v>
      </c>
      <c r="D76" s="111">
        <v>1</v>
      </c>
      <c r="E76" s="111">
        <v>1</v>
      </c>
      <c r="F76" s="111">
        <v>1</v>
      </c>
      <c r="G76" s="111">
        <v>1</v>
      </c>
      <c r="H76" s="111">
        <v>1</v>
      </c>
      <c r="I76" s="111">
        <v>1</v>
      </c>
      <c r="J76" s="111">
        <v>1</v>
      </c>
      <c r="K76" s="109">
        <v>1</v>
      </c>
      <c r="L76" s="109">
        <v>1</v>
      </c>
      <c r="M76" s="109">
        <v>1</v>
      </c>
      <c r="N76" s="112"/>
      <c r="O76" s="112"/>
      <c r="P76" s="112"/>
      <c r="Q76" s="112"/>
      <c r="R76" s="112"/>
      <c r="S76" s="112"/>
      <c r="T76" s="112"/>
      <c r="U76" s="112"/>
      <c r="V76" s="209">
        <f t="shared" si="5"/>
        <v>10</v>
      </c>
      <c r="W76" s="175">
        <f t="shared" si="4"/>
        <v>10</v>
      </c>
      <c r="X76" s="285"/>
      <c r="Y76" s="28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</row>
    <row r="77" spans="1:251" ht="22" customHeight="1">
      <c r="A77" s="173">
        <v>74</v>
      </c>
      <c r="B77" s="124" t="s">
        <v>751</v>
      </c>
      <c r="C77" s="125" t="s">
        <v>752</v>
      </c>
      <c r="D77" s="111">
        <v>1</v>
      </c>
      <c r="E77" s="111">
        <v>1</v>
      </c>
      <c r="F77" s="111">
        <v>1</v>
      </c>
      <c r="G77" s="111">
        <v>1</v>
      </c>
      <c r="H77" s="111">
        <v>1</v>
      </c>
      <c r="I77" s="109">
        <v>1</v>
      </c>
      <c r="J77" s="111">
        <v>1</v>
      </c>
      <c r="K77" s="116">
        <v>1</v>
      </c>
      <c r="L77" s="116">
        <v>1</v>
      </c>
      <c r="M77" s="109">
        <v>1</v>
      </c>
      <c r="N77" s="104">
        <v>1</v>
      </c>
      <c r="O77" s="104">
        <v>1</v>
      </c>
      <c r="P77" s="118">
        <v>1</v>
      </c>
      <c r="Q77" s="118">
        <v>1</v>
      </c>
      <c r="R77" s="104">
        <v>1</v>
      </c>
      <c r="S77" s="104">
        <v>1</v>
      </c>
      <c r="T77" s="120">
        <v>1</v>
      </c>
      <c r="U77" s="120">
        <v>1</v>
      </c>
      <c r="V77" s="144">
        <f t="shared" si="5"/>
        <v>18</v>
      </c>
      <c r="W77" s="175">
        <f t="shared" si="4"/>
        <v>10</v>
      </c>
      <c r="X77" s="285"/>
      <c r="Y77" s="286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</row>
    <row r="78" spans="1:251" ht="22" customHeight="1">
      <c r="A78" s="173">
        <v>75</v>
      </c>
      <c r="B78" s="124">
        <v>16084</v>
      </c>
      <c r="C78" s="125" t="s">
        <v>616</v>
      </c>
      <c r="D78" s="111">
        <v>1</v>
      </c>
      <c r="E78" s="115"/>
      <c r="F78" s="115"/>
      <c r="G78" s="111">
        <v>1</v>
      </c>
      <c r="H78" s="115"/>
      <c r="I78" s="115"/>
      <c r="J78" s="111">
        <v>1</v>
      </c>
      <c r="K78" s="115"/>
      <c r="L78" s="115"/>
      <c r="M78" s="111">
        <v>1</v>
      </c>
      <c r="N78" s="112"/>
      <c r="O78" s="112"/>
      <c r="P78" s="112"/>
      <c r="Q78" s="112"/>
      <c r="R78" s="112"/>
      <c r="S78" s="112"/>
      <c r="T78" s="112"/>
      <c r="U78" s="112"/>
      <c r="V78" s="188">
        <f t="shared" si="5"/>
        <v>4</v>
      </c>
      <c r="W78" s="174">
        <f t="shared" ref="W78:W101" si="6">COUNT(D78:M78)</f>
        <v>4</v>
      </c>
      <c r="X78" s="285"/>
      <c r="Y78" s="286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</row>
    <row r="79" spans="1:251" ht="22" customHeight="1">
      <c r="A79" s="173">
        <v>76</v>
      </c>
      <c r="B79" s="124">
        <v>16086</v>
      </c>
      <c r="C79" s="125" t="s">
        <v>617</v>
      </c>
      <c r="D79" s="109">
        <v>1</v>
      </c>
      <c r="E79" s="111">
        <v>1</v>
      </c>
      <c r="F79" s="111">
        <v>1</v>
      </c>
      <c r="G79" s="116">
        <v>1</v>
      </c>
      <c r="H79" s="111">
        <v>1</v>
      </c>
      <c r="I79" s="109">
        <v>1</v>
      </c>
      <c r="J79" s="111">
        <v>1</v>
      </c>
      <c r="K79" s="111">
        <v>1</v>
      </c>
      <c r="L79" s="111">
        <v>1</v>
      </c>
      <c r="M79" s="111">
        <v>1</v>
      </c>
      <c r="N79" s="112"/>
      <c r="O79" s="112"/>
      <c r="P79" s="112"/>
      <c r="Q79" s="112"/>
      <c r="R79" s="112"/>
      <c r="S79" s="112"/>
      <c r="T79" s="112"/>
      <c r="U79" s="112"/>
      <c r="V79" s="209">
        <f t="shared" si="5"/>
        <v>10</v>
      </c>
      <c r="W79" s="175">
        <f>COUNT(D79:M79)</f>
        <v>10</v>
      </c>
      <c r="X79" s="285"/>
      <c r="Y79" s="286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</row>
    <row r="80" spans="1:251" ht="22" customHeight="1">
      <c r="A80" s="173">
        <v>77</v>
      </c>
      <c r="B80" s="122">
        <v>16087</v>
      </c>
      <c r="C80" s="127" t="s">
        <v>618</v>
      </c>
      <c r="D80" s="116">
        <v>1</v>
      </c>
      <c r="E80" s="116">
        <v>1</v>
      </c>
      <c r="F80" s="116">
        <v>1</v>
      </c>
      <c r="G80" s="116">
        <v>1</v>
      </c>
      <c r="H80" s="116">
        <v>1</v>
      </c>
      <c r="I80" s="135">
        <v>1</v>
      </c>
      <c r="J80" s="116">
        <v>1</v>
      </c>
      <c r="K80" s="116"/>
      <c r="L80" s="116"/>
      <c r="M80" s="116">
        <v>1</v>
      </c>
      <c r="N80" s="118">
        <v>1</v>
      </c>
      <c r="O80" s="118">
        <v>1</v>
      </c>
      <c r="P80" s="118">
        <v>1</v>
      </c>
      <c r="Q80" s="118">
        <v>1</v>
      </c>
      <c r="R80" s="137"/>
      <c r="S80" s="137"/>
      <c r="T80" s="120">
        <v>1</v>
      </c>
      <c r="U80" s="120">
        <v>1</v>
      </c>
      <c r="V80" s="188">
        <f t="shared" si="5"/>
        <v>14</v>
      </c>
      <c r="W80" s="174">
        <f t="shared" si="6"/>
        <v>8</v>
      </c>
      <c r="X80" s="285"/>
      <c r="Y80" s="286"/>
    </row>
    <row r="81" spans="1:251" ht="22" customHeight="1">
      <c r="A81" s="173">
        <v>78</v>
      </c>
      <c r="B81" s="124">
        <v>16090</v>
      </c>
      <c r="C81" s="125" t="s">
        <v>619</v>
      </c>
      <c r="D81" s="115"/>
      <c r="E81" s="111">
        <v>1</v>
      </c>
      <c r="F81" s="115"/>
      <c r="G81" s="115"/>
      <c r="H81" s="115"/>
      <c r="I81" s="115"/>
      <c r="J81" s="115"/>
      <c r="K81" s="115"/>
      <c r="L81" s="115"/>
      <c r="M81" s="115"/>
      <c r="N81" s="112"/>
      <c r="O81" s="112"/>
      <c r="P81" s="112"/>
      <c r="Q81" s="112"/>
      <c r="R81" s="112"/>
      <c r="S81" s="112"/>
      <c r="T81" s="112"/>
      <c r="U81" s="112"/>
      <c r="V81" s="188">
        <f t="shared" si="5"/>
        <v>1</v>
      </c>
      <c r="W81" s="174">
        <f t="shared" si="6"/>
        <v>1</v>
      </c>
      <c r="X81" s="285"/>
      <c r="Y81" s="286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</row>
    <row r="82" spans="1:251" ht="22" customHeight="1">
      <c r="A82" s="173">
        <v>79</v>
      </c>
      <c r="B82" s="124">
        <v>16091</v>
      </c>
      <c r="C82" s="125" t="s">
        <v>620</v>
      </c>
      <c r="D82" s="111">
        <v>1</v>
      </c>
      <c r="E82" s="111">
        <v>1</v>
      </c>
      <c r="F82" s="111">
        <v>1</v>
      </c>
      <c r="G82" s="111">
        <v>1</v>
      </c>
      <c r="H82" s="111">
        <v>1</v>
      </c>
      <c r="I82" s="116">
        <v>1</v>
      </c>
      <c r="J82" s="111">
        <v>1</v>
      </c>
      <c r="K82" s="111">
        <v>1</v>
      </c>
      <c r="L82" s="111">
        <v>1</v>
      </c>
      <c r="M82" s="111">
        <v>1</v>
      </c>
      <c r="N82" s="114">
        <v>1</v>
      </c>
      <c r="O82" s="114">
        <v>1</v>
      </c>
      <c r="P82" s="112">
        <v>1</v>
      </c>
      <c r="Q82" s="113">
        <v>1</v>
      </c>
      <c r="R82" s="112"/>
      <c r="S82" s="113">
        <v>1</v>
      </c>
      <c r="T82" s="113">
        <v>1</v>
      </c>
      <c r="U82" s="113">
        <v>1</v>
      </c>
      <c r="V82" s="209">
        <f t="shared" si="5"/>
        <v>17</v>
      </c>
      <c r="W82" s="175">
        <f t="shared" si="6"/>
        <v>10</v>
      </c>
      <c r="X82" s="285"/>
      <c r="Y82" s="286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</row>
    <row r="83" spans="1:251" ht="22" customHeight="1">
      <c r="A83" s="173">
        <v>80</v>
      </c>
      <c r="B83" s="124">
        <v>16092</v>
      </c>
      <c r="C83" s="125" t="s">
        <v>621</v>
      </c>
      <c r="D83" s="111">
        <v>1</v>
      </c>
      <c r="E83" s="111">
        <v>1</v>
      </c>
      <c r="F83" s="111">
        <v>1</v>
      </c>
      <c r="G83" s="111">
        <v>1</v>
      </c>
      <c r="H83" s="111">
        <v>1</v>
      </c>
      <c r="I83" s="111">
        <v>1</v>
      </c>
      <c r="J83" s="111">
        <v>1</v>
      </c>
      <c r="K83" s="111">
        <v>1</v>
      </c>
      <c r="L83" s="111">
        <v>1</v>
      </c>
      <c r="M83" s="111">
        <v>1</v>
      </c>
      <c r="N83" s="104">
        <v>1</v>
      </c>
      <c r="O83" s="104">
        <v>1</v>
      </c>
      <c r="P83" s="104">
        <v>1</v>
      </c>
      <c r="Q83" s="104">
        <v>1</v>
      </c>
      <c r="R83" s="112"/>
      <c r="S83" s="112"/>
      <c r="T83" s="112"/>
      <c r="U83" s="104">
        <v>1</v>
      </c>
      <c r="V83" s="209">
        <f t="shared" si="5"/>
        <v>15</v>
      </c>
      <c r="W83" s="175">
        <f t="shared" si="6"/>
        <v>10</v>
      </c>
      <c r="X83" s="285"/>
      <c r="Y83" s="286"/>
      <c r="Z83" s="31"/>
      <c r="AA83" s="31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</row>
    <row r="84" spans="1:251" ht="22" customHeight="1">
      <c r="A84" s="173">
        <v>81</v>
      </c>
      <c r="B84" s="122">
        <v>16095</v>
      </c>
      <c r="C84" s="127" t="s">
        <v>622</v>
      </c>
      <c r="D84" s="116">
        <v>1</v>
      </c>
      <c r="E84" s="116">
        <v>1</v>
      </c>
      <c r="F84" s="116">
        <v>1</v>
      </c>
      <c r="G84" s="116">
        <v>1</v>
      </c>
      <c r="H84" s="109">
        <v>1</v>
      </c>
      <c r="I84" s="109">
        <v>1</v>
      </c>
      <c r="J84" s="116">
        <v>1</v>
      </c>
      <c r="K84" s="116">
        <v>1</v>
      </c>
      <c r="L84" s="116">
        <v>1</v>
      </c>
      <c r="M84" s="109">
        <v>1</v>
      </c>
      <c r="N84" s="104">
        <v>1</v>
      </c>
      <c r="O84" s="104">
        <v>1</v>
      </c>
      <c r="P84" s="137"/>
      <c r="Q84" s="137"/>
      <c r="R84" s="120">
        <v>1</v>
      </c>
      <c r="S84" s="120">
        <v>1</v>
      </c>
      <c r="T84" s="137"/>
      <c r="U84" s="137"/>
      <c r="V84" s="209">
        <f t="shared" si="5"/>
        <v>14</v>
      </c>
      <c r="W84" s="175">
        <f t="shared" si="6"/>
        <v>10</v>
      </c>
      <c r="X84" s="285"/>
      <c r="Y84" s="286"/>
    </row>
    <row r="85" spans="1:251" ht="22" customHeight="1">
      <c r="A85" s="173">
        <v>82</v>
      </c>
      <c r="B85" s="122" t="s">
        <v>756</v>
      </c>
      <c r="C85" s="127" t="s">
        <v>757</v>
      </c>
      <c r="D85" s="116">
        <v>1</v>
      </c>
      <c r="E85" s="116">
        <v>1</v>
      </c>
      <c r="F85" s="116">
        <v>1</v>
      </c>
      <c r="G85" s="116">
        <v>1</v>
      </c>
      <c r="H85" s="116">
        <v>1</v>
      </c>
      <c r="I85" s="116">
        <v>1</v>
      </c>
      <c r="J85" s="116">
        <v>1</v>
      </c>
      <c r="K85" s="116">
        <v>1</v>
      </c>
      <c r="L85" s="116">
        <v>1</v>
      </c>
      <c r="M85" s="135">
        <v>1</v>
      </c>
      <c r="N85" s="118">
        <v>1</v>
      </c>
      <c r="O85" s="118">
        <v>1</v>
      </c>
      <c r="P85" s="118">
        <v>1</v>
      </c>
      <c r="Q85" s="118">
        <v>1</v>
      </c>
      <c r="R85" s="120">
        <v>1</v>
      </c>
      <c r="S85" s="120">
        <v>1</v>
      </c>
      <c r="T85" s="120">
        <v>1</v>
      </c>
      <c r="U85" s="120">
        <v>1</v>
      </c>
      <c r="V85" s="144">
        <f t="shared" si="5"/>
        <v>18</v>
      </c>
      <c r="W85" s="175">
        <f t="shared" si="6"/>
        <v>10</v>
      </c>
      <c r="X85" s="285"/>
      <c r="Y85" s="286"/>
      <c r="Z85"/>
      <c r="AA85"/>
    </row>
    <row r="86" spans="1:251" ht="22" customHeight="1">
      <c r="A86" s="173">
        <v>83</v>
      </c>
      <c r="B86" s="122">
        <v>16098</v>
      </c>
      <c r="C86" s="127" t="s">
        <v>623</v>
      </c>
      <c r="D86" s="116">
        <v>1</v>
      </c>
      <c r="E86" s="116">
        <v>1</v>
      </c>
      <c r="F86" s="116">
        <v>1</v>
      </c>
      <c r="G86" s="116">
        <v>1</v>
      </c>
      <c r="H86" s="116">
        <v>1</v>
      </c>
      <c r="I86" s="116">
        <v>1</v>
      </c>
      <c r="J86" s="116">
        <v>1</v>
      </c>
      <c r="K86" s="116">
        <v>1</v>
      </c>
      <c r="L86" s="116">
        <v>1</v>
      </c>
      <c r="M86" s="116">
        <v>1</v>
      </c>
      <c r="N86" s="118">
        <v>1</v>
      </c>
      <c r="O86" s="118">
        <v>1</v>
      </c>
      <c r="P86" s="118">
        <v>1</v>
      </c>
      <c r="Q86" s="118">
        <v>1</v>
      </c>
      <c r="R86" s="120">
        <v>1</v>
      </c>
      <c r="S86" s="120">
        <v>1</v>
      </c>
      <c r="T86" s="120">
        <v>1</v>
      </c>
      <c r="U86" s="120">
        <v>1</v>
      </c>
      <c r="V86" s="144">
        <f t="shared" si="5"/>
        <v>18</v>
      </c>
      <c r="W86" s="175">
        <f t="shared" si="6"/>
        <v>10</v>
      </c>
      <c r="X86" s="285"/>
      <c r="Y86" s="286"/>
      <c r="Z86"/>
      <c r="AA86"/>
    </row>
    <row r="87" spans="1:251" ht="22" customHeight="1">
      <c r="A87" s="173">
        <v>84</v>
      </c>
      <c r="B87" s="124">
        <v>16100</v>
      </c>
      <c r="C87" s="125" t="s">
        <v>624</v>
      </c>
      <c r="D87" s="111">
        <v>1</v>
      </c>
      <c r="E87" s="111">
        <v>1</v>
      </c>
      <c r="F87" s="109">
        <v>1</v>
      </c>
      <c r="G87" s="111">
        <v>1</v>
      </c>
      <c r="H87" s="111">
        <v>1</v>
      </c>
      <c r="I87" s="109">
        <v>1</v>
      </c>
      <c r="J87" s="111">
        <v>1</v>
      </c>
      <c r="K87" s="111">
        <v>1</v>
      </c>
      <c r="L87" s="111">
        <v>1</v>
      </c>
      <c r="M87" s="109">
        <v>1</v>
      </c>
      <c r="N87" s="112"/>
      <c r="O87" s="104">
        <v>1</v>
      </c>
      <c r="P87" s="112"/>
      <c r="Q87" s="112"/>
      <c r="R87" s="112"/>
      <c r="S87" s="112"/>
      <c r="T87" s="112"/>
      <c r="U87" s="112"/>
      <c r="V87" s="209">
        <f t="shared" si="5"/>
        <v>11</v>
      </c>
      <c r="W87" s="175">
        <f t="shared" si="6"/>
        <v>10</v>
      </c>
      <c r="X87" s="285"/>
      <c r="Y87" s="286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</row>
    <row r="88" spans="1:251" ht="22" customHeight="1">
      <c r="A88" s="173">
        <v>85</v>
      </c>
      <c r="B88" s="122">
        <v>16101</v>
      </c>
      <c r="C88" s="127" t="s">
        <v>625</v>
      </c>
      <c r="D88" s="116">
        <v>1</v>
      </c>
      <c r="E88" s="116">
        <v>1</v>
      </c>
      <c r="F88" s="116">
        <v>1</v>
      </c>
      <c r="G88" s="116">
        <v>1</v>
      </c>
      <c r="H88" s="116">
        <v>1</v>
      </c>
      <c r="I88" s="109">
        <v>1</v>
      </c>
      <c r="J88" s="116">
        <v>1</v>
      </c>
      <c r="K88" s="109">
        <v>1</v>
      </c>
      <c r="L88" s="109">
        <v>1</v>
      </c>
      <c r="M88" s="109">
        <v>1</v>
      </c>
      <c r="N88" s="104">
        <v>1</v>
      </c>
      <c r="O88" s="137"/>
      <c r="P88" s="137"/>
      <c r="Q88" s="137"/>
      <c r="R88" s="104">
        <v>1</v>
      </c>
      <c r="S88" s="104">
        <v>1</v>
      </c>
      <c r="T88" s="104">
        <v>1</v>
      </c>
      <c r="U88" s="104">
        <v>1</v>
      </c>
      <c r="V88" s="209">
        <f t="shared" si="5"/>
        <v>15</v>
      </c>
      <c r="W88" s="175">
        <f t="shared" si="6"/>
        <v>10</v>
      </c>
      <c r="X88" s="285"/>
      <c r="Y88" s="286"/>
      <c r="Z88"/>
      <c r="AA88"/>
    </row>
    <row r="89" spans="1:251" s="32" customFormat="1" ht="22" customHeight="1">
      <c r="A89" s="173">
        <v>86</v>
      </c>
      <c r="B89" s="123">
        <v>16102</v>
      </c>
      <c r="C89" s="103" t="s">
        <v>133</v>
      </c>
      <c r="D89" s="109">
        <v>1</v>
      </c>
      <c r="E89" s="109">
        <v>1</v>
      </c>
      <c r="F89" s="109">
        <v>1</v>
      </c>
      <c r="G89" s="109">
        <v>1</v>
      </c>
      <c r="H89" s="109">
        <v>1</v>
      </c>
      <c r="I89" s="109">
        <v>1</v>
      </c>
      <c r="J89" s="109">
        <v>1</v>
      </c>
      <c r="K89" s="109">
        <v>1</v>
      </c>
      <c r="L89" s="109">
        <v>1</v>
      </c>
      <c r="M89" s="109">
        <v>1</v>
      </c>
      <c r="N89" s="104"/>
      <c r="O89" s="104"/>
      <c r="P89" s="104"/>
      <c r="Q89" s="104"/>
      <c r="R89" s="104"/>
      <c r="S89" s="104"/>
      <c r="T89" s="104"/>
      <c r="U89" s="104"/>
      <c r="V89" s="209">
        <f t="shared" si="5"/>
        <v>10</v>
      </c>
      <c r="W89" s="175">
        <f t="shared" si="6"/>
        <v>10</v>
      </c>
      <c r="X89" s="285"/>
      <c r="Y89" s="286"/>
      <c r="Z89"/>
      <c r="AA89"/>
      <c r="AB89" s="31"/>
      <c r="AC89" s="31"/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1"/>
      <c r="AO89" s="31"/>
      <c r="AP89" s="31"/>
      <c r="AQ89" s="31"/>
      <c r="AR89" s="31"/>
      <c r="AS89" s="31"/>
      <c r="AT89" s="31"/>
      <c r="AU89" s="31"/>
      <c r="AV89" s="31"/>
      <c r="AW89" s="31"/>
      <c r="AX89" s="31"/>
      <c r="AY89" s="31"/>
      <c r="AZ89" s="31"/>
      <c r="BA89" s="31"/>
      <c r="BB89" s="31"/>
      <c r="BC89" s="31"/>
      <c r="BD89" s="31"/>
      <c r="BE89" s="31"/>
      <c r="BF89" s="31"/>
      <c r="BG89" s="31"/>
      <c r="BH89" s="31"/>
      <c r="BI89" s="31"/>
      <c r="BJ89" s="31"/>
      <c r="BK89" s="31"/>
      <c r="BL89" s="31"/>
      <c r="BM89" s="31"/>
      <c r="BN89" s="31"/>
      <c r="BO89" s="31"/>
      <c r="BP89" s="31"/>
      <c r="BQ89" s="31"/>
      <c r="BR89" s="31"/>
      <c r="BS89" s="31"/>
      <c r="BT89" s="31"/>
      <c r="BU89" s="31"/>
      <c r="BV89" s="31"/>
      <c r="BW89" s="31"/>
      <c r="BX89" s="31"/>
      <c r="BY89" s="31"/>
      <c r="BZ89" s="31"/>
      <c r="CA89" s="31"/>
      <c r="CB89" s="31"/>
      <c r="CC89" s="31"/>
      <c r="CD89" s="31"/>
      <c r="CE89" s="31"/>
      <c r="CF89" s="31"/>
      <c r="CG89" s="31"/>
      <c r="CH89" s="31"/>
      <c r="CI89" s="31"/>
      <c r="CJ89" s="31"/>
      <c r="CK89" s="31"/>
      <c r="CL89" s="31"/>
      <c r="CM89" s="31"/>
      <c r="CN89" s="31"/>
      <c r="CO89" s="31"/>
      <c r="CP89" s="31"/>
      <c r="CQ89" s="31"/>
      <c r="CR89" s="31"/>
      <c r="CS89" s="31"/>
      <c r="CT89" s="31"/>
      <c r="CU89" s="31"/>
      <c r="CV89" s="31"/>
      <c r="CW89" s="31"/>
      <c r="CX89" s="31"/>
      <c r="CY89" s="31"/>
      <c r="CZ89" s="31"/>
      <c r="DA89" s="31"/>
      <c r="DB89" s="31"/>
      <c r="DC89" s="31"/>
      <c r="DD89" s="31"/>
      <c r="DE89" s="31"/>
      <c r="DF89" s="31"/>
      <c r="DG89" s="31"/>
      <c r="DH89" s="31"/>
      <c r="DI89" s="31"/>
      <c r="DJ89" s="31"/>
      <c r="DK89" s="31"/>
      <c r="DL89" s="31"/>
      <c r="DM89" s="31"/>
      <c r="DN89" s="31"/>
      <c r="DO89" s="31"/>
      <c r="DP89" s="31"/>
      <c r="DQ89" s="31"/>
      <c r="DR89" s="31"/>
      <c r="DS89" s="31"/>
      <c r="DT89" s="31"/>
      <c r="DU89" s="31"/>
      <c r="DV89" s="31"/>
      <c r="DW89" s="31"/>
      <c r="DX89" s="31"/>
      <c r="DY89" s="31"/>
      <c r="DZ89" s="31"/>
      <c r="EA89" s="31"/>
      <c r="EB89" s="31"/>
      <c r="EC89" s="31"/>
      <c r="ED89" s="31"/>
      <c r="EE89" s="31"/>
      <c r="EF89" s="31"/>
      <c r="EG89" s="31"/>
      <c r="EH89" s="31"/>
      <c r="EI89" s="31"/>
      <c r="EJ89" s="31"/>
      <c r="EK89" s="31"/>
      <c r="EL89" s="31"/>
      <c r="EM89" s="31"/>
      <c r="EN89" s="31"/>
      <c r="EO89" s="31"/>
      <c r="EP89" s="31"/>
      <c r="EQ89" s="31"/>
      <c r="ER89" s="31"/>
      <c r="ES89" s="31"/>
      <c r="ET89" s="31"/>
      <c r="EU89" s="31"/>
      <c r="EV89" s="31"/>
      <c r="EW89" s="31"/>
      <c r="EX89" s="31"/>
      <c r="EY89" s="31"/>
      <c r="EZ89" s="31"/>
      <c r="FA89" s="31"/>
      <c r="FB89" s="31"/>
      <c r="FC89" s="31"/>
      <c r="FD89" s="31"/>
      <c r="FE89" s="31"/>
      <c r="FF89" s="31"/>
      <c r="FG89" s="31"/>
      <c r="FH89" s="31"/>
      <c r="FI89" s="31"/>
      <c r="FJ89" s="31"/>
      <c r="FK89" s="31"/>
      <c r="FL89" s="31"/>
      <c r="FM89" s="31"/>
      <c r="FN89" s="31"/>
      <c r="FO89" s="31"/>
      <c r="FP89" s="31"/>
      <c r="FQ89" s="31"/>
      <c r="FR89" s="31"/>
      <c r="FS89" s="31"/>
      <c r="FT89" s="31"/>
      <c r="FU89" s="31"/>
      <c r="FV89" s="31"/>
      <c r="FW89" s="31"/>
      <c r="FX89" s="31"/>
      <c r="FY89" s="31"/>
      <c r="FZ89" s="31"/>
      <c r="GA89" s="31"/>
      <c r="GB89" s="31"/>
      <c r="GC89" s="31"/>
      <c r="GD89" s="31"/>
      <c r="GE89" s="31"/>
      <c r="GF89" s="31"/>
      <c r="GG89" s="31"/>
      <c r="GH89" s="31"/>
      <c r="GI89" s="31"/>
      <c r="GJ89" s="31"/>
      <c r="GK89" s="31"/>
      <c r="GL89" s="31"/>
      <c r="GM89" s="31"/>
      <c r="GN89" s="31"/>
      <c r="GO89" s="31"/>
      <c r="GP89" s="31"/>
      <c r="GQ89" s="31"/>
      <c r="GR89" s="31"/>
      <c r="GS89" s="31"/>
      <c r="GT89" s="31"/>
      <c r="GU89" s="31"/>
      <c r="GV89" s="31"/>
      <c r="GW89" s="31"/>
      <c r="GX89" s="31"/>
      <c r="GY89" s="31"/>
      <c r="GZ89" s="31"/>
      <c r="HA89" s="31"/>
      <c r="HB89" s="31"/>
      <c r="HC89" s="31"/>
      <c r="HD89" s="31"/>
      <c r="HE89" s="31"/>
      <c r="HF89" s="31"/>
      <c r="HG89" s="31"/>
      <c r="HH89" s="31"/>
      <c r="HI89" s="31"/>
      <c r="HJ89" s="31"/>
      <c r="HK89" s="31"/>
      <c r="HL89" s="31"/>
      <c r="HM89" s="31"/>
      <c r="HN89" s="31"/>
      <c r="HO89" s="31"/>
      <c r="HP89" s="31"/>
      <c r="HQ89" s="31"/>
      <c r="HR89" s="31"/>
      <c r="HS89" s="31"/>
      <c r="HT89" s="31"/>
      <c r="HU89" s="31"/>
      <c r="HV89" s="31"/>
      <c r="HW89" s="31"/>
      <c r="HX89" s="31"/>
      <c r="HY89" s="31"/>
      <c r="HZ89" s="31"/>
      <c r="IA89" s="31"/>
      <c r="IB89" s="31"/>
      <c r="IC89" s="31"/>
      <c r="ID89" s="31"/>
      <c r="IE89" s="31"/>
      <c r="IF89" s="31"/>
      <c r="IG89" s="31"/>
      <c r="IH89" s="31"/>
      <c r="II89" s="31"/>
      <c r="IJ89" s="31"/>
      <c r="IK89" s="31"/>
      <c r="IL89" s="31"/>
      <c r="IM89" s="31"/>
      <c r="IN89" s="31"/>
      <c r="IO89" s="31"/>
    </row>
    <row r="90" spans="1:251" s="32" customFormat="1" ht="22" customHeight="1">
      <c r="A90" s="173">
        <v>87</v>
      </c>
      <c r="B90" s="122">
        <v>16105</v>
      </c>
      <c r="C90" s="128" t="s">
        <v>626</v>
      </c>
      <c r="D90" s="116"/>
      <c r="E90" s="116"/>
      <c r="F90" s="116"/>
      <c r="G90" s="116"/>
      <c r="H90" s="116"/>
      <c r="I90" s="116"/>
      <c r="J90" s="116"/>
      <c r="K90" s="116"/>
      <c r="L90" s="116"/>
      <c r="M90" s="116"/>
      <c r="N90" s="114"/>
      <c r="O90" s="114"/>
      <c r="P90" s="114"/>
      <c r="Q90" s="114"/>
      <c r="R90" s="114"/>
      <c r="S90" s="114"/>
      <c r="T90" s="114"/>
      <c r="U90" s="114"/>
      <c r="V90" s="188">
        <f t="shared" si="5"/>
        <v>0</v>
      </c>
      <c r="W90" s="174">
        <f t="shared" si="6"/>
        <v>0</v>
      </c>
      <c r="X90" s="285"/>
      <c r="Y90" s="286"/>
      <c r="Z90"/>
      <c r="AA90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</row>
    <row r="91" spans="1:251" s="32" customFormat="1" ht="22" customHeight="1">
      <c r="A91" s="173">
        <v>88</v>
      </c>
      <c r="B91" s="124">
        <v>16106</v>
      </c>
      <c r="C91" s="125" t="s">
        <v>627</v>
      </c>
      <c r="D91" s="111">
        <v>1</v>
      </c>
      <c r="E91" s="111">
        <v>1</v>
      </c>
      <c r="F91" s="115"/>
      <c r="G91" s="111">
        <v>1</v>
      </c>
      <c r="H91" s="111">
        <v>1</v>
      </c>
      <c r="I91" s="115"/>
      <c r="J91" s="111">
        <v>1</v>
      </c>
      <c r="K91" s="111">
        <v>1</v>
      </c>
      <c r="L91" s="111">
        <v>1</v>
      </c>
      <c r="M91" s="115"/>
      <c r="N91" s="112"/>
      <c r="O91" s="112"/>
      <c r="P91" s="112"/>
      <c r="Q91" s="112"/>
      <c r="R91" s="112"/>
      <c r="S91" s="112"/>
      <c r="T91" s="112"/>
      <c r="U91" s="112"/>
      <c r="V91" s="188">
        <f t="shared" si="5"/>
        <v>7</v>
      </c>
      <c r="W91" s="174">
        <f t="shared" si="6"/>
        <v>7</v>
      </c>
      <c r="X91" s="285"/>
      <c r="Y91" s="286"/>
      <c r="Z91" s="29"/>
      <c r="AA91" s="29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  <c r="IP91"/>
      <c r="IQ91"/>
    </row>
    <row r="92" spans="1:251" s="32" customFormat="1" ht="22" customHeight="1">
      <c r="A92" s="173">
        <v>89</v>
      </c>
      <c r="B92" s="124">
        <v>16107</v>
      </c>
      <c r="C92" s="125" t="s">
        <v>628</v>
      </c>
      <c r="D92" s="111">
        <v>1</v>
      </c>
      <c r="E92" s="111">
        <v>1</v>
      </c>
      <c r="F92" s="116">
        <v>1</v>
      </c>
      <c r="G92" s="111">
        <v>1</v>
      </c>
      <c r="H92" s="111">
        <v>1</v>
      </c>
      <c r="I92" s="111">
        <v>1</v>
      </c>
      <c r="J92" s="111">
        <v>1</v>
      </c>
      <c r="K92" s="116">
        <v>1</v>
      </c>
      <c r="L92" s="115">
        <v>1</v>
      </c>
      <c r="M92" s="111">
        <v>1</v>
      </c>
      <c r="N92" s="112"/>
      <c r="O92" s="112"/>
      <c r="P92" s="112"/>
      <c r="Q92" s="112"/>
      <c r="R92" s="112"/>
      <c r="S92" s="112"/>
      <c r="T92" s="112"/>
      <c r="U92" s="112"/>
      <c r="V92" s="209">
        <f t="shared" si="5"/>
        <v>10</v>
      </c>
      <c r="W92" s="175">
        <f t="shared" si="6"/>
        <v>10</v>
      </c>
      <c r="X92" s="285"/>
      <c r="Y92" s="286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  <c r="IP92"/>
      <c r="IQ92"/>
    </row>
    <row r="93" spans="1:251" s="32" customFormat="1" ht="22" customHeight="1">
      <c r="A93" s="173">
        <v>90</v>
      </c>
      <c r="B93" s="122">
        <v>16108</v>
      </c>
      <c r="C93" s="127" t="s">
        <v>629</v>
      </c>
      <c r="D93" s="116">
        <v>1</v>
      </c>
      <c r="E93" s="116">
        <v>1</v>
      </c>
      <c r="F93" s="116">
        <v>1</v>
      </c>
      <c r="G93" s="116">
        <v>1</v>
      </c>
      <c r="H93" s="116">
        <v>1</v>
      </c>
      <c r="I93" s="116">
        <v>1</v>
      </c>
      <c r="J93" s="109">
        <v>1</v>
      </c>
      <c r="K93" s="109">
        <v>1</v>
      </c>
      <c r="L93" s="109">
        <v>1</v>
      </c>
      <c r="M93" s="116">
        <v>1</v>
      </c>
      <c r="N93" s="118">
        <v>1</v>
      </c>
      <c r="O93" s="118">
        <v>1</v>
      </c>
      <c r="P93" s="118">
        <v>1</v>
      </c>
      <c r="Q93" s="118">
        <v>1</v>
      </c>
      <c r="R93" s="120">
        <v>1</v>
      </c>
      <c r="S93" s="120">
        <v>1</v>
      </c>
      <c r="T93" s="137"/>
      <c r="U93" s="137"/>
      <c r="V93" s="209">
        <f t="shared" si="5"/>
        <v>16</v>
      </c>
      <c r="W93" s="175">
        <f t="shared" si="6"/>
        <v>10</v>
      </c>
      <c r="X93" s="285"/>
      <c r="Y93" s="286"/>
      <c r="Z93"/>
      <c r="AA93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29"/>
      <c r="AS93" s="29"/>
      <c r="AT93" s="29"/>
      <c r="AU93" s="29"/>
      <c r="AV93" s="29"/>
      <c r="AW93" s="29"/>
      <c r="AX93" s="29"/>
      <c r="AY93" s="29"/>
      <c r="AZ93" s="29"/>
      <c r="BA93" s="29"/>
      <c r="BB93" s="29"/>
      <c r="BC93" s="29"/>
      <c r="BD93" s="29"/>
      <c r="BE93" s="29"/>
      <c r="BF93" s="29"/>
      <c r="BG93" s="29"/>
      <c r="BH93" s="29"/>
      <c r="BI93" s="29"/>
      <c r="BJ93" s="29"/>
      <c r="BK93" s="29"/>
      <c r="BL93" s="29"/>
      <c r="BM93" s="29"/>
      <c r="BN93" s="29"/>
      <c r="BO93" s="29"/>
      <c r="BP93" s="29"/>
      <c r="BQ93" s="29"/>
      <c r="BR93" s="29"/>
      <c r="BS93" s="29"/>
      <c r="BT93" s="29"/>
      <c r="BU93" s="29"/>
      <c r="BV93" s="29"/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  <c r="DL93" s="29"/>
      <c r="DM93" s="29"/>
      <c r="DN93" s="29"/>
      <c r="DO93" s="29"/>
      <c r="DP93" s="29"/>
      <c r="DQ93" s="29"/>
      <c r="DR93" s="29"/>
      <c r="DS93" s="29"/>
      <c r="DT93" s="29"/>
      <c r="DU93" s="29"/>
      <c r="DV93" s="29"/>
      <c r="DW93" s="29"/>
      <c r="DX93" s="29"/>
      <c r="DY93" s="29"/>
      <c r="DZ93" s="29"/>
      <c r="EA93" s="29"/>
      <c r="EB93" s="29"/>
      <c r="EC93" s="29"/>
      <c r="ED93" s="29"/>
      <c r="EE93" s="29"/>
      <c r="EF93" s="29"/>
      <c r="EG93" s="29"/>
      <c r="EH93" s="29"/>
      <c r="EI93" s="29"/>
      <c r="EJ93" s="29"/>
      <c r="EK93" s="29"/>
      <c r="EL93" s="29"/>
      <c r="EM93" s="29"/>
      <c r="EN93" s="29"/>
      <c r="EO93" s="29"/>
      <c r="EP93" s="29"/>
      <c r="EQ93" s="29"/>
      <c r="ER93" s="29"/>
      <c r="ES93" s="29"/>
      <c r="ET93" s="29"/>
      <c r="EU93" s="29"/>
      <c r="EV93" s="29"/>
      <c r="EW93" s="29"/>
      <c r="EX93" s="29"/>
      <c r="EY93" s="29"/>
      <c r="EZ93" s="29"/>
      <c r="FA93" s="29"/>
      <c r="FB93" s="29"/>
      <c r="FC93" s="29"/>
      <c r="FD93" s="29"/>
      <c r="FE93" s="29"/>
      <c r="FF93" s="29"/>
      <c r="FG93" s="29"/>
      <c r="FH93" s="29"/>
      <c r="FI93" s="29"/>
      <c r="FJ93" s="29"/>
      <c r="FK93" s="29"/>
      <c r="FL93" s="29"/>
      <c r="FM93" s="29"/>
      <c r="FN93" s="29"/>
      <c r="FO93" s="29"/>
      <c r="FP93" s="29"/>
      <c r="FQ93" s="29"/>
      <c r="FR93" s="29"/>
      <c r="FS93" s="29"/>
      <c r="FT93" s="29"/>
      <c r="FU93" s="29"/>
      <c r="FV93" s="29"/>
      <c r="FW93" s="29"/>
      <c r="FX93" s="29"/>
      <c r="FY93" s="29"/>
      <c r="FZ93" s="29"/>
      <c r="GA93" s="29"/>
      <c r="GB93" s="29"/>
      <c r="GC93" s="29"/>
      <c r="GD93" s="29"/>
      <c r="GE93" s="29"/>
      <c r="GF93" s="29"/>
      <c r="GG93" s="29"/>
      <c r="GH93" s="29"/>
      <c r="GI93" s="29"/>
      <c r="GJ93" s="29"/>
      <c r="GK93" s="29"/>
      <c r="GL93" s="29"/>
      <c r="GM93" s="29"/>
      <c r="GN93" s="29"/>
      <c r="GO93" s="29"/>
      <c r="GP93" s="29"/>
      <c r="GQ93" s="29"/>
      <c r="GR93" s="29"/>
      <c r="GS93" s="29"/>
      <c r="GT93" s="29"/>
      <c r="GU93" s="29"/>
      <c r="GV93" s="29"/>
      <c r="GW93" s="29"/>
      <c r="GX93" s="29"/>
      <c r="GY93" s="29"/>
      <c r="GZ93" s="29"/>
      <c r="HA93" s="29"/>
      <c r="HB93" s="29"/>
      <c r="HC93" s="29"/>
      <c r="HD93" s="29"/>
      <c r="HE93" s="29"/>
      <c r="HF93" s="29"/>
      <c r="HG93" s="29"/>
      <c r="HH93" s="29"/>
      <c r="HI93" s="29"/>
      <c r="HJ93" s="29"/>
      <c r="HK93" s="29"/>
      <c r="HL93" s="29"/>
      <c r="HM93" s="29"/>
      <c r="HN93" s="29"/>
      <c r="HO93" s="29"/>
      <c r="HP93" s="29"/>
      <c r="HQ93" s="29"/>
      <c r="HR93" s="29"/>
      <c r="HS93" s="29"/>
      <c r="HT93" s="29"/>
      <c r="HU93" s="29"/>
      <c r="HV93" s="29"/>
      <c r="HW93" s="29"/>
      <c r="HX93" s="29"/>
      <c r="HY93" s="29"/>
      <c r="HZ93" s="29"/>
      <c r="IA93" s="29"/>
      <c r="IB93" s="29"/>
      <c r="IC93" s="29"/>
      <c r="ID93" s="29"/>
      <c r="IE93" s="29"/>
      <c r="IF93" s="29"/>
      <c r="IG93" s="29"/>
      <c r="IH93" s="29"/>
      <c r="II93" s="29"/>
      <c r="IJ93" s="29"/>
      <c r="IK93" s="29"/>
      <c r="IL93" s="29"/>
      <c r="IM93" s="29"/>
      <c r="IN93" s="29"/>
      <c r="IO93" s="29"/>
      <c r="IP93" s="29"/>
      <c r="IQ93" s="29"/>
    </row>
    <row r="94" spans="1:251" s="32" customFormat="1" ht="22" customHeight="1">
      <c r="A94" s="173">
        <v>91</v>
      </c>
      <c r="B94" s="124">
        <v>16109</v>
      </c>
      <c r="C94" s="125" t="s">
        <v>630</v>
      </c>
      <c r="D94" s="111">
        <v>1</v>
      </c>
      <c r="E94" s="111">
        <v>1</v>
      </c>
      <c r="F94" s="111">
        <v>1</v>
      </c>
      <c r="G94" s="111">
        <v>1</v>
      </c>
      <c r="H94" s="111">
        <v>1</v>
      </c>
      <c r="I94" s="111">
        <v>1</v>
      </c>
      <c r="J94" s="111">
        <v>1</v>
      </c>
      <c r="K94" s="111">
        <v>1</v>
      </c>
      <c r="L94" s="111">
        <v>1</v>
      </c>
      <c r="M94" s="111">
        <v>1</v>
      </c>
      <c r="N94" s="113">
        <v>1</v>
      </c>
      <c r="O94" s="113">
        <v>1</v>
      </c>
      <c r="P94" s="113">
        <v>1</v>
      </c>
      <c r="Q94" s="113">
        <v>1</v>
      </c>
      <c r="R94" s="113">
        <v>1</v>
      </c>
      <c r="S94" s="113">
        <v>1</v>
      </c>
      <c r="T94" s="113">
        <v>1</v>
      </c>
      <c r="U94" s="113">
        <v>1</v>
      </c>
      <c r="V94" s="144">
        <f t="shared" si="5"/>
        <v>18</v>
      </c>
      <c r="W94" s="175">
        <f t="shared" si="6"/>
        <v>10</v>
      </c>
      <c r="X94" s="285"/>
      <c r="Y94" s="286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</row>
    <row r="95" spans="1:251" s="32" customFormat="1" ht="22" customHeight="1">
      <c r="A95" s="173">
        <v>92</v>
      </c>
      <c r="B95" s="124">
        <v>16110</v>
      </c>
      <c r="C95" s="125" t="s">
        <v>631</v>
      </c>
      <c r="D95" s="115"/>
      <c r="E95" s="111">
        <v>1</v>
      </c>
      <c r="F95" s="115"/>
      <c r="G95" s="111">
        <v>1</v>
      </c>
      <c r="H95" s="115"/>
      <c r="I95" s="115"/>
      <c r="J95" s="115"/>
      <c r="K95" s="115"/>
      <c r="L95" s="115"/>
      <c r="M95" s="115"/>
      <c r="N95" s="112"/>
      <c r="O95" s="112"/>
      <c r="P95" s="112"/>
      <c r="Q95" s="112"/>
      <c r="R95" s="112"/>
      <c r="S95" s="112"/>
      <c r="T95" s="112"/>
      <c r="U95" s="112"/>
      <c r="V95" s="188">
        <f t="shared" si="5"/>
        <v>2</v>
      </c>
      <c r="W95" s="174">
        <f t="shared" si="6"/>
        <v>2</v>
      </c>
      <c r="X95" s="285"/>
      <c r="Y95" s="286"/>
      <c r="Z95" s="29"/>
      <c r="AA95" s="29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  <c r="IP95"/>
      <c r="IQ95"/>
    </row>
    <row r="96" spans="1:251" s="32" customFormat="1" ht="22" customHeight="1">
      <c r="A96" s="173">
        <v>93</v>
      </c>
      <c r="B96" s="124">
        <v>16111</v>
      </c>
      <c r="C96" s="125" t="s">
        <v>632</v>
      </c>
      <c r="D96" s="111">
        <v>1</v>
      </c>
      <c r="E96" s="111">
        <v>1</v>
      </c>
      <c r="F96" s="111">
        <v>1</v>
      </c>
      <c r="G96" s="111">
        <v>1</v>
      </c>
      <c r="H96" s="111">
        <v>1</v>
      </c>
      <c r="I96" s="109">
        <v>1</v>
      </c>
      <c r="J96" s="111">
        <v>1</v>
      </c>
      <c r="K96" s="115">
        <v>1</v>
      </c>
      <c r="L96" s="485">
        <v>1</v>
      </c>
      <c r="M96" s="485">
        <v>1</v>
      </c>
      <c r="N96" s="104">
        <v>1</v>
      </c>
      <c r="O96" s="104">
        <v>1</v>
      </c>
      <c r="P96" s="112"/>
      <c r="Q96" s="112"/>
      <c r="R96" s="141">
        <v>1</v>
      </c>
      <c r="S96" s="117">
        <v>1</v>
      </c>
      <c r="T96" s="112"/>
      <c r="U96" s="112"/>
      <c r="V96" s="188">
        <f t="shared" si="5"/>
        <v>14</v>
      </c>
      <c r="W96" s="174">
        <f t="shared" si="6"/>
        <v>10</v>
      </c>
      <c r="X96" s="285"/>
      <c r="Y96" s="28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</row>
    <row r="97" spans="1:251" s="32" customFormat="1" ht="22" customHeight="1">
      <c r="A97" s="173">
        <v>94</v>
      </c>
      <c r="B97" s="122">
        <v>16112</v>
      </c>
      <c r="C97" s="127" t="s">
        <v>633</v>
      </c>
      <c r="D97" s="116">
        <v>1</v>
      </c>
      <c r="E97" s="116">
        <v>1</v>
      </c>
      <c r="F97" s="116">
        <v>1</v>
      </c>
      <c r="G97" s="116">
        <v>1</v>
      </c>
      <c r="H97" s="116">
        <v>1</v>
      </c>
      <c r="I97" s="116">
        <v>1</v>
      </c>
      <c r="J97" s="116">
        <v>1</v>
      </c>
      <c r="K97" s="116">
        <v>1</v>
      </c>
      <c r="L97" s="116">
        <v>1</v>
      </c>
      <c r="M97" s="116">
        <v>1</v>
      </c>
      <c r="N97" s="118">
        <v>1</v>
      </c>
      <c r="O97" s="118">
        <v>1</v>
      </c>
      <c r="P97" s="118">
        <v>1</v>
      </c>
      <c r="Q97" s="118">
        <v>1</v>
      </c>
      <c r="R97" s="137"/>
      <c r="S97" s="137"/>
      <c r="T97" s="120">
        <v>1</v>
      </c>
      <c r="U97" s="120">
        <v>1</v>
      </c>
      <c r="V97" s="209">
        <f t="shared" si="5"/>
        <v>16</v>
      </c>
      <c r="W97" s="175">
        <f t="shared" si="6"/>
        <v>10</v>
      </c>
      <c r="X97" s="285"/>
      <c r="Y97" s="286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9"/>
      <c r="AO97" s="29"/>
      <c r="AP97" s="29"/>
      <c r="AQ97" s="29"/>
      <c r="AR97" s="29"/>
      <c r="AS97" s="29"/>
      <c r="AT97" s="29"/>
      <c r="AU97" s="29"/>
      <c r="AV97" s="29"/>
      <c r="AW97" s="29"/>
      <c r="AX97" s="29"/>
      <c r="AY97" s="29"/>
      <c r="AZ97" s="29"/>
      <c r="BA97" s="29"/>
      <c r="BB97" s="29"/>
      <c r="BC97" s="29"/>
      <c r="BD97" s="29"/>
      <c r="BE97" s="29"/>
      <c r="BF97" s="29"/>
      <c r="BG97" s="29"/>
      <c r="BH97" s="29"/>
      <c r="BI97" s="29"/>
      <c r="BJ97" s="29"/>
      <c r="BK97" s="29"/>
      <c r="BL97" s="29"/>
      <c r="BM97" s="29"/>
      <c r="BN97" s="29"/>
      <c r="BO97" s="29"/>
      <c r="BP97" s="29"/>
      <c r="BQ97" s="29"/>
      <c r="BR97" s="29"/>
      <c r="BS97" s="29"/>
      <c r="BT97" s="29"/>
      <c r="BU97" s="29"/>
      <c r="BV97" s="29"/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  <c r="DL97" s="29"/>
      <c r="DM97" s="29"/>
      <c r="DN97" s="29"/>
      <c r="DO97" s="29"/>
      <c r="DP97" s="29"/>
      <c r="DQ97" s="29"/>
      <c r="DR97" s="29"/>
      <c r="DS97" s="29"/>
      <c r="DT97" s="29"/>
      <c r="DU97" s="29"/>
      <c r="DV97" s="29"/>
      <c r="DW97" s="29"/>
      <c r="DX97" s="29"/>
      <c r="DY97" s="29"/>
      <c r="DZ97" s="29"/>
      <c r="EA97" s="29"/>
      <c r="EB97" s="29"/>
      <c r="EC97" s="29"/>
      <c r="ED97" s="29"/>
      <c r="EE97" s="29"/>
      <c r="EF97" s="29"/>
      <c r="EG97" s="29"/>
      <c r="EH97" s="29"/>
      <c r="EI97" s="29"/>
      <c r="EJ97" s="29"/>
      <c r="EK97" s="29"/>
      <c r="EL97" s="29"/>
      <c r="EM97" s="29"/>
      <c r="EN97" s="29"/>
      <c r="EO97" s="29"/>
      <c r="EP97" s="29"/>
      <c r="EQ97" s="29"/>
      <c r="ER97" s="29"/>
      <c r="ES97" s="29"/>
      <c r="ET97" s="29"/>
      <c r="EU97" s="29"/>
      <c r="EV97" s="29"/>
      <c r="EW97" s="29"/>
      <c r="EX97" s="29"/>
      <c r="EY97" s="29"/>
      <c r="EZ97" s="29"/>
      <c r="FA97" s="29"/>
      <c r="FB97" s="29"/>
      <c r="FC97" s="29"/>
      <c r="FD97" s="29"/>
      <c r="FE97" s="29"/>
      <c r="FF97" s="29"/>
      <c r="FG97" s="29"/>
      <c r="FH97" s="29"/>
      <c r="FI97" s="29"/>
      <c r="FJ97" s="29"/>
      <c r="FK97" s="29"/>
      <c r="FL97" s="29"/>
      <c r="FM97" s="29"/>
      <c r="FN97" s="29"/>
      <c r="FO97" s="29"/>
      <c r="FP97" s="29"/>
      <c r="FQ97" s="29"/>
      <c r="FR97" s="29"/>
      <c r="FS97" s="29"/>
      <c r="FT97" s="29"/>
      <c r="FU97" s="29"/>
      <c r="FV97" s="29"/>
      <c r="FW97" s="29"/>
      <c r="FX97" s="29"/>
      <c r="FY97" s="29"/>
      <c r="FZ97" s="29"/>
      <c r="GA97" s="29"/>
      <c r="GB97" s="29"/>
      <c r="GC97" s="29"/>
      <c r="GD97" s="29"/>
      <c r="GE97" s="29"/>
      <c r="GF97" s="29"/>
      <c r="GG97" s="29"/>
      <c r="GH97" s="29"/>
      <c r="GI97" s="29"/>
      <c r="GJ97" s="29"/>
      <c r="GK97" s="29"/>
      <c r="GL97" s="29"/>
      <c r="GM97" s="29"/>
      <c r="GN97" s="29"/>
      <c r="GO97" s="29"/>
      <c r="GP97" s="29"/>
      <c r="GQ97" s="29"/>
      <c r="GR97" s="29"/>
      <c r="GS97" s="29"/>
      <c r="GT97" s="29"/>
      <c r="GU97" s="29"/>
      <c r="GV97" s="29"/>
      <c r="GW97" s="29"/>
      <c r="GX97" s="29"/>
      <c r="GY97" s="29"/>
      <c r="GZ97" s="29"/>
      <c r="HA97" s="29"/>
      <c r="HB97" s="29"/>
      <c r="HC97" s="29"/>
      <c r="HD97" s="29"/>
      <c r="HE97" s="29"/>
      <c r="HF97" s="29"/>
      <c r="HG97" s="29"/>
      <c r="HH97" s="29"/>
      <c r="HI97" s="29"/>
      <c r="HJ97" s="29"/>
      <c r="HK97" s="29"/>
      <c r="HL97" s="29"/>
      <c r="HM97" s="29"/>
      <c r="HN97" s="29"/>
      <c r="HO97" s="29"/>
      <c r="HP97" s="29"/>
      <c r="HQ97" s="29"/>
      <c r="HR97" s="29"/>
      <c r="HS97" s="29"/>
      <c r="HT97" s="29"/>
      <c r="HU97" s="29"/>
      <c r="HV97" s="29"/>
      <c r="HW97" s="29"/>
      <c r="HX97" s="29"/>
      <c r="HY97" s="29"/>
      <c r="HZ97" s="29"/>
      <c r="IA97" s="29"/>
      <c r="IB97" s="29"/>
      <c r="IC97" s="29"/>
      <c r="ID97" s="29"/>
      <c r="IE97" s="29"/>
      <c r="IF97" s="29"/>
      <c r="IG97" s="29"/>
      <c r="IH97" s="29"/>
      <c r="II97" s="29"/>
      <c r="IJ97" s="29"/>
      <c r="IK97" s="29"/>
      <c r="IL97" s="29"/>
      <c r="IM97" s="29"/>
      <c r="IN97" s="29"/>
      <c r="IO97" s="29"/>
      <c r="IP97" s="29"/>
      <c r="IQ97" s="29"/>
    </row>
    <row r="98" spans="1:251" s="32" customFormat="1" ht="22" customHeight="1">
      <c r="A98" s="173">
        <v>95</v>
      </c>
      <c r="B98" s="142">
        <v>16113</v>
      </c>
      <c r="C98" s="125" t="s">
        <v>634</v>
      </c>
      <c r="D98" s="111">
        <v>1</v>
      </c>
      <c r="E98" s="111">
        <v>1</v>
      </c>
      <c r="F98" s="116">
        <v>1</v>
      </c>
      <c r="G98" s="111">
        <v>1</v>
      </c>
      <c r="H98" s="116">
        <v>1</v>
      </c>
      <c r="I98" s="109">
        <v>1</v>
      </c>
      <c r="J98" s="111">
        <v>1</v>
      </c>
      <c r="K98" s="111">
        <v>1</v>
      </c>
      <c r="L98" s="111">
        <v>1</v>
      </c>
      <c r="M98" s="111">
        <v>1</v>
      </c>
      <c r="N98" s="112"/>
      <c r="O98" s="104">
        <v>1</v>
      </c>
      <c r="P98" s="112"/>
      <c r="Q98" s="113">
        <v>1</v>
      </c>
      <c r="R98" s="112"/>
      <c r="S98" s="112"/>
      <c r="T98" s="112"/>
      <c r="U98" s="112"/>
      <c r="V98" s="209">
        <f t="shared" si="5"/>
        <v>12</v>
      </c>
      <c r="W98" s="175">
        <f t="shared" si="6"/>
        <v>10</v>
      </c>
      <c r="X98" s="285"/>
      <c r="Y98" s="286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  <c r="IP98"/>
      <c r="IQ98"/>
    </row>
    <row r="99" spans="1:251" s="32" customFormat="1" ht="22" customHeight="1">
      <c r="A99" s="173">
        <v>96</v>
      </c>
      <c r="B99" s="143">
        <v>16114</v>
      </c>
      <c r="C99" s="125" t="s">
        <v>635</v>
      </c>
      <c r="D99" s="111">
        <v>1</v>
      </c>
      <c r="E99" s="111">
        <v>1</v>
      </c>
      <c r="F99" s="109">
        <v>1</v>
      </c>
      <c r="G99" s="111">
        <v>1</v>
      </c>
      <c r="H99" s="111">
        <v>1</v>
      </c>
      <c r="I99" s="111">
        <v>1</v>
      </c>
      <c r="J99" s="111">
        <v>1</v>
      </c>
      <c r="K99" s="109">
        <v>1</v>
      </c>
      <c r="L99" s="109">
        <v>1</v>
      </c>
      <c r="M99" s="111">
        <v>1</v>
      </c>
      <c r="N99" s="134"/>
      <c r="O99" s="134"/>
      <c r="P99" s="112"/>
      <c r="Q99" s="112"/>
      <c r="R99" s="112"/>
      <c r="S99" s="112"/>
      <c r="T99" s="112"/>
      <c r="U99" s="112"/>
      <c r="V99" s="209">
        <f t="shared" si="5"/>
        <v>10</v>
      </c>
      <c r="W99" s="175">
        <f t="shared" si="6"/>
        <v>10</v>
      </c>
      <c r="X99" s="285"/>
      <c r="Y99" s="286"/>
      <c r="Z99" s="29"/>
      <c r="AA99" s="2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  <c r="IP99"/>
      <c r="IQ99"/>
    </row>
    <row r="100" spans="1:251" s="32" customFormat="1" ht="22" customHeight="1">
      <c r="A100" s="173">
        <v>97</v>
      </c>
      <c r="B100" s="124">
        <v>16115</v>
      </c>
      <c r="C100" s="126" t="s">
        <v>636</v>
      </c>
      <c r="D100" s="111">
        <v>1</v>
      </c>
      <c r="E100" s="111">
        <v>1</v>
      </c>
      <c r="F100" s="111">
        <v>1</v>
      </c>
      <c r="G100" s="111">
        <v>1</v>
      </c>
      <c r="H100" s="111">
        <v>1</v>
      </c>
      <c r="I100" s="111">
        <v>1</v>
      </c>
      <c r="J100" s="111">
        <v>1</v>
      </c>
      <c r="K100" s="111">
        <v>1</v>
      </c>
      <c r="L100" s="111">
        <v>1</v>
      </c>
      <c r="M100" s="111">
        <v>1</v>
      </c>
      <c r="N100" s="113">
        <v>1</v>
      </c>
      <c r="O100" s="113">
        <v>1</v>
      </c>
      <c r="P100" s="113">
        <v>1</v>
      </c>
      <c r="Q100" s="113">
        <v>1</v>
      </c>
      <c r="R100" s="112"/>
      <c r="S100" s="112"/>
      <c r="T100" s="112"/>
      <c r="U100" s="112"/>
      <c r="V100" s="209">
        <f t="shared" si="5"/>
        <v>14</v>
      </c>
      <c r="W100" s="175">
        <f t="shared" si="6"/>
        <v>10</v>
      </c>
      <c r="X100" s="285"/>
      <c r="Y100" s="286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  <c r="IP100"/>
      <c r="IQ100"/>
    </row>
    <row r="101" spans="1:251" s="32" customFormat="1" ht="22" customHeight="1">
      <c r="A101" s="173">
        <v>98</v>
      </c>
      <c r="B101" s="122">
        <v>16116</v>
      </c>
      <c r="C101" s="127" t="s">
        <v>758</v>
      </c>
      <c r="D101" s="116">
        <v>1</v>
      </c>
      <c r="E101" s="116">
        <v>1</v>
      </c>
      <c r="F101" s="116">
        <v>1</v>
      </c>
      <c r="G101" s="116">
        <v>1</v>
      </c>
      <c r="H101" s="116">
        <v>1</v>
      </c>
      <c r="I101" s="109">
        <v>1</v>
      </c>
      <c r="J101" s="116">
        <v>1</v>
      </c>
      <c r="K101" s="116">
        <v>1</v>
      </c>
      <c r="L101" s="116">
        <v>1</v>
      </c>
      <c r="M101" s="109">
        <v>1</v>
      </c>
      <c r="N101" s="104">
        <v>1</v>
      </c>
      <c r="O101" s="104">
        <v>1</v>
      </c>
      <c r="P101" s="118">
        <v>1</v>
      </c>
      <c r="Q101" s="118">
        <v>1</v>
      </c>
      <c r="R101" s="104">
        <v>1</v>
      </c>
      <c r="S101" s="104">
        <v>1</v>
      </c>
      <c r="T101" s="120">
        <v>1</v>
      </c>
      <c r="U101" s="120">
        <v>1</v>
      </c>
      <c r="V101" s="144">
        <f t="shared" si="5"/>
        <v>18</v>
      </c>
      <c r="W101" s="175">
        <f t="shared" si="6"/>
        <v>10</v>
      </c>
      <c r="X101" s="285"/>
      <c r="Y101" s="286"/>
      <c r="Z101"/>
      <c r="AA101"/>
      <c r="AB101" s="29"/>
      <c r="AC101" s="29"/>
      <c r="AD101" s="29"/>
      <c r="AE101" s="29"/>
      <c r="AF101" s="29"/>
      <c r="AG101" s="29"/>
      <c r="AH101" s="29"/>
      <c r="AI101" s="29"/>
      <c r="AJ101" s="29"/>
      <c r="AK101" s="29"/>
      <c r="AL101" s="29"/>
      <c r="AM101" s="29"/>
      <c r="AN101" s="29"/>
      <c r="AO101" s="29"/>
      <c r="AP101" s="29"/>
      <c r="AQ101" s="29"/>
      <c r="AR101" s="29"/>
      <c r="AS101" s="29"/>
      <c r="AT101" s="29"/>
      <c r="AU101" s="29"/>
      <c r="AV101" s="29"/>
      <c r="AW101" s="29"/>
      <c r="AX101" s="29"/>
      <c r="AY101" s="29"/>
      <c r="AZ101" s="29"/>
      <c r="BA101" s="29"/>
      <c r="BB101" s="29"/>
      <c r="BC101" s="29"/>
      <c r="BD101" s="29"/>
      <c r="BE101" s="29"/>
      <c r="BF101" s="29"/>
      <c r="BG101" s="29"/>
      <c r="BH101" s="29"/>
      <c r="BI101" s="29"/>
      <c r="BJ101" s="29"/>
      <c r="BK101" s="29"/>
      <c r="BL101" s="29"/>
      <c r="BM101" s="29"/>
      <c r="BN101" s="29"/>
      <c r="BO101" s="29"/>
      <c r="BP101" s="29"/>
      <c r="BQ101" s="29"/>
      <c r="BR101" s="29"/>
      <c r="BS101" s="29"/>
      <c r="BT101" s="29"/>
      <c r="BU101" s="29"/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  <c r="DL101" s="29"/>
      <c r="DM101" s="29"/>
      <c r="DN101" s="29"/>
      <c r="DO101" s="29"/>
      <c r="DP101" s="29"/>
      <c r="DQ101" s="29"/>
      <c r="DR101" s="29"/>
      <c r="DS101" s="29"/>
      <c r="DT101" s="29"/>
      <c r="DU101" s="29"/>
      <c r="DV101" s="29"/>
      <c r="DW101" s="29"/>
      <c r="DX101" s="29"/>
      <c r="DY101" s="29"/>
      <c r="DZ101" s="29"/>
      <c r="EA101" s="29"/>
      <c r="EB101" s="29"/>
      <c r="EC101" s="29"/>
      <c r="ED101" s="29"/>
      <c r="EE101" s="29"/>
      <c r="EF101" s="29"/>
      <c r="EG101" s="29"/>
      <c r="EH101" s="29"/>
      <c r="EI101" s="29"/>
      <c r="EJ101" s="29"/>
      <c r="EK101" s="29"/>
      <c r="EL101" s="29"/>
      <c r="EM101" s="29"/>
      <c r="EN101" s="29"/>
      <c r="EO101" s="29"/>
      <c r="EP101" s="29"/>
      <c r="EQ101" s="29"/>
      <c r="ER101" s="29"/>
      <c r="ES101" s="29"/>
      <c r="ET101" s="29"/>
      <c r="EU101" s="29"/>
      <c r="EV101" s="29"/>
      <c r="EW101" s="29"/>
      <c r="EX101" s="29"/>
      <c r="EY101" s="29"/>
      <c r="EZ101" s="29"/>
      <c r="FA101" s="29"/>
      <c r="FB101" s="29"/>
      <c r="FC101" s="29"/>
      <c r="FD101" s="29"/>
      <c r="FE101" s="29"/>
      <c r="FF101" s="29"/>
      <c r="FG101" s="29"/>
      <c r="FH101" s="29"/>
      <c r="FI101" s="29"/>
      <c r="FJ101" s="29"/>
      <c r="FK101" s="29"/>
      <c r="FL101" s="29"/>
      <c r="FM101" s="29"/>
      <c r="FN101" s="29"/>
      <c r="FO101" s="29"/>
      <c r="FP101" s="29"/>
      <c r="FQ101" s="29"/>
      <c r="FR101" s="29"/>
      <c r="FS101" s="29"/>
      <c r="FT101" s="29"/>
      <c r="FU101" s="29"/>
      <c r="FV101" s="29"/>
      <c r="FW101" s="29"/>
      <c r="FX101" s="29"/>
      <c r="FY101" s="29"/>
      <c r="FZ101" s="29"/>
      <c r="GA101" s="29"/>
      <c r="GB101" s="29"/>
      <c r="GC101" s="29"/>
      <c r="GD101" s="29"/>
      <c r="GE101" s="29"/>
      <c r="GF101" s="29"/>
      <c r="GG101" s="29"/>
      <c r="GH101" s="29"/>
      <c r="GI101" s="29"/>
      <c r="GJ101" s="29"/>
      <c r="GK101" s="29"/>
      <c r="GL101" s="29"/>
      <c r="GM101" s="29"/>
      <c r="GN101" s="29"/>
      <c r="GO101" s="29"/>
      <c r="GP101" s="29"/>
      <c r="GQ101" s="29"/>
      <c r="GR101" s="29"/>
      <c r="GS101" s="29"/>
      <c r="GT101" s="29"/>
      <c r="GU101" s="29"/>
      <c r="GV101" s="29"/>
      <c r="GW101" s="29"/>
      <c r="GX101" s="29"/>
      <c r="GY101" s="29"/>
      <c r="GZ101" s="29"/>
      <c r="HA101" s="29"/>
      <c r="HB101" s="29"/>
      <c r="HC101" s="29"/>
      <c r="HD101" s="29"/>
      <c r="HE101" s="29"/>
      <c r="HF101" s="29"/>
      <c r="HG101" s="29"/>
      <c r="HH101" s="29"/>
      <c r="HI101" s="29"/>
      <c r="HJ101" s="29"/>
      <c r="HK101" s="29"/>
      <c r="HL101" s="29"/>
      <c r="HM101" s="29"/>
      <c r="HN101" s="29"/>
      <c r="HO101" s="29"/>
      <c r="HP101" s="29"/>
      <c r="HQ101" s="29"/>
      <c r="HR101" s="29"/>
      <c r="HS101" s="29"/>
      <c r="HT101" s="29"/>
      <c r="HU101" s="29"/>
      <c r="HV101" s="29"/>
      <c r="HW101" s="29"/>
      <c r="HX101" s="29"/>
      <c r="HY101" s="29"/>
      <c r="HZ101" s="29"/>
      <c r="IA101" s="29"/>
      <c r="IB101" s="29"/>
      <c r="IC101" s="29"/>
      <c r="ID101" s="29"/>
      <c r="IE101" s="29"/>
      <c r="IF101" s="29"/>
      <c r="IG101" s="29"/>
      <c r="IH101" s="29"/>
      <c r="II101" s="29"/>
      <c r="IJ101" s="29"/>
      <c r="IK101" s="29"/>
      <c r="IL101" s="29"/>
      <c r="IM101" s="29"/>
      <c r="IN101" s="29"/>
      <c r="IO101" s="29"/>
      <c r="IP101" s="29"/>
      <c r="IQ101" s="29"/>
    </row>
    <row r="102" spans="1:251" s="32" customFormat="1" ht="22" customHeight="1">
      <c r="A102" s="173">
        <v>99</v>
      </c>
      <c r="B102" s="124">
        <v>16117</v>
      </c>
      <c r="C102" s="125" t="s">
        <v>637</v>
      </c>
      <c r="D102" s="111">
        <v>1</v>
      </c>
      <c r="E102" s="111">
        <v>1</v>
      </c>
      <c r="F102" s="111">
        <v>1</v>
      </c>
      <c r="G102" s="111">
        <v>1</v>
      </c>
      <c r="H102" s="111">
        <v>1</v>
      </c>
      <c r="I102" s="116">
        <v>1</v>
      </c>
      <c r="J102" s="111">
        <v>1</v>
      </c>
      <c r="K102" s="116">
        <v>1</v>
      </c>
      <c r="L102" s="116">
        <v>1</v>
      </c>
      <c r="M102" s="115"/>
      <c r="N102" s="112"/>
      <c r="O102" s="112"/>
      <c r="P102" s="112"/>
      <c r="Q102" s="112"/>
      <c r="R102" s="113">
        <v>1</v>
      </c>
      <c r="S102" s="113">
        <v>1</v>
      </c>
      <c r="T102" s="112"/>
      <c r="U102" s="112"/>
      <c r="V102" s="188">
        <f t="shared" ref="V102:V131" si="7">COUNT(D102:U102)</f>
        <v>11</v>
      </c>
      <c r="W102" s="174">
        <f t="shared" ref="W102:W130" si="8">COUNT(D102:M102)</f>
        <v>9</v>
      </c>
      <c r="X102" s="285"/>
      <c r="Y102" s="286"/>
      <c r="Z102" s="29"/>
      <c r="AA102" s="29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  <c r="IP102"/>
      <c r="IQ102"/>
    </row>
    <row r="103" spans="1:251" s="32" customFormat="1" ht="22" customHeight="1">
      <c r="A103" s="173">
        <v>100</v>
      </c>
      <c r="B103" s="122">
        <v>16118</v>
      </c>
      <c r="C103" s="127" t="s">
        <v>759</v>
      </c>
      <c r="D103" s="109">
        <v>1</v>
      </c>
      <c r="E103" s="116">
        <v>1</v>
      </c>
      <c r="F103" s="109">
        <v>1</v>
      </c>
      <c r="G103" s="116">
        <v>1</v>
      </c>
      <c r="H103" s="116">
        <v>1</v>
      </c>
      <c r="I103" s="116">
        <v>1</v>
      </c>
      <c r="J103" s="116">
        <v>1</v>
      </c>
      <c r="K103" s="116">
        <v>1</v>
      </c>
      <c r="L103" s="116">
        <v>1</v>
      </c>
      <c r="M103" s="116">
        <v>1</v>
      </c>
      <c r="N103" s="118">
        <v>1</v>
      </c>
      <c r="O103" s="118">
        <v>1</v>
      </c>
      <c r="P103" s="118">
        <v>1</v>
      </c>
      <c r="Q103" s="118">
        <v>1</v>
      </c>
      <c r="R103" s="104">
        <v>1</v>
      </c>
      <c r="S103" s="104">
        <v>1</v>
      </c>
      <c r="T103" s="104">
        <v>1</v>
      </c>
      <c r="U103" s="104">
        <v>1</v>
      </c>
      <c r="V103" s="144">
        <f t="shared" si="7"/>
        <v>18</v>
      </c>
      <c r="W103" s="175">
        <f>COUNT(D103:M103)</f>
        <v>10</v>
      </c>
      <c r="X103" s="285"/>
      <c r="Y103" s="286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  <c r="AT103" s="29"/>
      <c r="AU103" s="29"/>
      <c r="AV103" s="29"/>
      <c r="AW103" s="29"/>
      <c r="AX103" s="29"/>
      <c r="AY103" s="29"/>
      <c r="AZ103" s="29"/>
      <c r="BA103" s="29"/>
      <c r="BB103" s="29"/>
      <c r="BC103" s="29"/>
      <c r="BD103" s="29"/>
      <c r="BE103" s="29"/>
      <c r="BF103" s="29"/>
      <c r="BG103" s="29"/>
      <c r="BH103" s="29"/>
      <c r="BI103" s="29"/>
      <c r="BJ103" s="29"/>
      <c r="BK103" s="29"/>
      <c r="BL103" s="29"/>
      <c r="BM103" s="29"/>
      <c r="BN103" s="29"/>
      <c r="BO103" s="29"/>
      <c r="BP103" s="29"/>
      <c r="BQ103" s="29"/>
      <c r="BR103" s="29"/>
      <c r="BS103" s="29"/>
      <c r="BT103" s="29"/>
      <c r="BU103" s="29"/>
      <c r="BV103" s="29"/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  <c r="DL103" s="29"/>
      <c r="DM103" s="29"/>
      <c r="DN103" s="29"/>
      <c r="DO103" s="29"/>
      <c r="DP103" s="29"/>
      <c r="DQ103" s="29"/>
      <c r="DR103" s="29"/>
      <c r="DS103" s="29"/>
      <c r="DT103" s="29"/>
      <c r="DU103" s="29"/>
      <c r="DV103" s="29"/>
      <c r="DW103" s="29"/>
      <c r="DX103" s="29"/>
      <c r="DY103" s="29"/>
      <c r="DZ103" s="29"/>
      <c r="EA103" s="29"/>
      <c r="EB103" s="29"/>
      <c r="EC103" s="29"/>
      <c r="ED103" s="29"/>
      <c r="EE103" s="29"/>
      <c r="EF103" s="29"/>
      <c r="EG103" s="29"/>
      <c r="EH103" s="29"/>
      <c r="EI103" s="29"/>
      <c r="EJ103" s="29"/>
      <c r="EK103" s="29"/>
      <c r="EL103" s="29"/>
      <c r="EM103" s="29"/>
      <c r="EN103" s="29"/>
      <c r="EO103" s="29"/>
      <c r="EP103" s="29"/>
      <c r="EQ103" s="29"/>
      <c r="ER103" s="29"/>
      <c r="ES103" s="29"/>
      <c r="ET103" s="29"/>
      <c r="EU103" s="29"/>
      <c r="EV103" s="29"/>
      <c r="EW103" s="29"/>
      <c r="EX103" s="29"/>
      <c r="EY103" s="29"/>
      <c r="EZ103" s="29"/>
      <c r="FA103" s="29"/>
      <c r="FB103" s="29"/>
      <c r="FC103" s="29"/>
      <c r="FD103" s="29"/>
      <c r="FE103" s="29"/>
      <c r="FF103" s="29"/>
      <c r="FG103" s="29"/>
      <c r="FH103" s="29"/>
      <c r="FI103" s="29"/>
      <c r="FJ103" s="29"/>
      <c r="FK103" s="29"/>
      <c r="FL103" s="29"/>
      <c r="FM103" s="29"/>
      <c r="FN103" s="29"/>
      <c r="FO103" s="29"/>
      <c r="FP103" s="29"/>
      <c r="FQ103" s="29"/>
      <c r="FR103" s="29"/>
      <c r="FS103" s="29"/>
      <c r="FT103" s="29"/>
      <c r="FU103" s="29"/>
      <c r="FV103" s="29"/>
      <c r="FW103" s="29"/>
      <c r="FX103" s="29"/>
      <c r="FY103" s="29"/>
      <c r="FZ103" s="29"/>
      <c r="GA103" s="29"/>
      <c r="GB103" s="29"/>
      <c r="GC103" s="29"/>
      <c r="GD103" s="29"/>
      <c r="GE103" s="29"/>
      <c r="GF103" s="29"/>
      <c r="GG103" s="29"/>
      <c r="GH103" s="29"/>
      <c r="GI103" s="29"/>
      <c r="GJ103" s="29"/>
      <c r="GK103" s="29"/>
      <c r="GL103" s="29"/>
      <c r="GM103" s="29"/>
      <c r="GN103" s="29"/>
      <c r="GO103" s="29"/>
      <c r="GP103" s="29"/>
      <c r="GQ103" s="29"/>
      <c r="GR103" s="29"/>
      <c r="GS103" s="29"/>
      <c r="GT103" s="29"/>
      <c r="GU103" s="29"/>
      <c r="GV103" s="29"/>
      <c r="GW103" s="29"/>
      <c r="GX103" s="29"/>
      <c r="GY103" s="29"/>
      <c r="GZ103" s="29"/>
      <c r="HA103" s="29"/>
      <c r="HB103" s="29"/>
      <c r="HC103" s="29"/>
      <c r="HD103" s="29"/>
      <c r="HE103" s="29"/>
      <c r="HF103" s="29"/>
      <c r="HG103" s="29"/>
      <c r="HH103" s="29"/>
      <c r="HI103" s="29"/>
      <c r="HJ103" s="29"/>
      <c r="HK103" s="29"/>
      <c r="HL103" s="29"/>
      <c r="HM103" s="29"/>
      <c r="HN103" s="29"/>
      <c r="HO103" s="29"/>
      <c r="HP103" s="29"/>
      <c r="HQ103" s="29"/>
      <c r="HR103" s="29"/>
      <c r="HS103" s="29"/>
      <c r="HT103" s="29"/>
      <c r="HU103" s="29"/>
      <c r="HV103" s="29"/>
      <c r="HW103" s="29"/>
      <c r="HX103" s="29"/>
      <c r="HY103" s="29"/>
      <c r="HZ103" s="29"/>
      <c r="IA103" s="29"/>
      <c r="IB103" s="29"/>
      <c r="IC103" s="29"/>
      <c r="ID103" s="29"/>
      <c r="IE103" s="29"/>
      <c r="IF103" s="29"/>
      <c r="IG103" s="29"/>
      <c r="IH103" s="29"/>
      <c r="II103" s="29"/>
      <c r="IJ103" s="29"/>
      <c r="IK103" s="29"/>
      <c r="IL103" s="29"/>
      <c r="IM103" s="29"/>
      <c r="IN103" s="29"/>
      <c r="IO103" s="29"/>
      <c r="IP103" s="29"/>
      <c r="IQ103" s="29"/>
    </row>
    <row r="104" spans="1:251" s="32" customFormat="1" ht="22" customHeight="1">
      <c r="A104" s="173">
        <v>101</v>
      </c>
      <c r="B104" s="124">
        <v>16119</v>
      </c>
      <c r="C104" s="125" t="s">
        <v>638</v>
      </c>
      <c r="D104" s="116">
        <v>1</v>
      </c>
      <c r="E104" s="111">
        <v>1</v>
      </c>
      <c r="F104" s="109">
        <v>1</v>
      </c>
      <c r="G104" s="111">
        <v>1</v>
      </c>
      <c r="H104" s="111">
        <v>1</v>
      </c>
      <c r="I104" s="136"/>
      <c r="J104" s="111">
        <v>1</v>
      </c>
      <c r="K104" s="109">
        <v>1</v>
      </c>
      <c r="L104" s="109">
        <v>1</v>
      </c>
      <c r="M104" s="115"/>
      <c r="N104" s="134"/>
      <c r="O104" s="104">
        <v>1</v>
      </c>
      <c r="P104" s="112"/>
      <c r="Q104" s="112"/>
      <c r="R104" s="112"/>
      <c r="S104" s="112"/>
      <c r="T104" s="112"/>
      <c r="U104" s="112"/>
      <c r="V104" s="188">
        <f t="shared" si="7"/>
        <v>9</v>
      </c>
      <c r="W104" s="174">
        <f t="shared" si="8"/>
        <v>8</v>
      </c>
      <c r="X104" s="285"/>
      <c r="Y104" s="286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  <c r="IP104"/>
      <c r="IQ104"/>
    </row>
    <row r="105" spans="1:251" s="32" customFormat="1" ht="22" customHeight="1">
      <c r="A105" s="173">
        <v>102</v>
      </c>
      <c r="B105" s="122">
        <v>16120</v>
      </c>
      <c r="C105" s="127" t="s">
        <v>639</v>
      </c>
      <c r="D105" s="116">
        <v>1</v>
      </c>
      <c r="E105" s="116">
        <v>1</v>
      </c>
      <c r="F105" s="116">
        <v>1</v>
      </c>
      <c r="G105" s="116">
        <v>1</v>
      </c>
      <c r="H105" s="116">
        <v>1</v>
      </c>
      <c r="I105" s="116">
        <v>1</v>
      </c>
      <c r="J105" s="116">
        <v>1</v>
      </c>
      <c r="K105" s="116">
        <v>1</v>
      </c>
      <c r="L105" s="116">
        <v>1</v>
      </c>
      <c r="M105" s="116">
        <v>1</v>
      </c>
      <c r="N105" s="137"/>
      <c r="O105" s="137"/>
      <c r="P105" s="137"/>
      <c r="Q105" s="137"/>
      <c r="R105" s="137"/>
      <c r="S105" s="137"/>
      <c r="T105" s="137"/>
      <c r="U105" s="137"/>
      <c r="V105" s="209">
        <f t="shared" si="7"/>
        <v>10</v>
      </c>
      <c r="W105" s="175">
        <f>COUNT(D105:M105)</f>
        <v>10</v>
      </c>
      <c r="X105" s="285"/>
      <c r="Y105" s="286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  <c r="AT105" s="29"/>
      <c r="AU105" s="29"/>
      <c r="AV105" s="29"/>
      <c r="AW105" s="29"/>
      <c r="AX105" s="29"/>
      <c r="AY105" s="29"/>
      <c r="AZ105" s="29"/>
      <c r="BA105" s="29"/>
      <c r="BB105" s="29"/>
      <c r="BC105" s="29"/>
      <c r="BD105" s="29"/>
      <c r="BE105" s="29"/>
      <c r="BF105" s="29"/>
      <c r="BG105" s="29"/>
      <c r="BH105" s="29"/>
      <c r="BI105" s="29"/>
      <c r="BJ105" s="29"/>
      <c r="BK105" s="29"/>
      <c r="BL105" s="29"/>
      <c r="BM105" s="29"/>
      <c r="BN105" s="29"/>
      <c r="BO105" s="29"/>
      <c r="BP105" s="29"/>
      <c r="BQ105" s="29"/>
      <c r="BR105" s="29"/>
      <c r="BS105" s="29"/>
      <c r="BT105" s="29"/>
      <c r="BU105" s="29"/>
      <c r="BV105" s="29"/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  <c r="DL105" s="29"/>
      <c r="DM105" s="29"/>
      <c r="DN105" s="29"/>
      <c r="DO105" s="29"/>
      <c r="DP105" s="29"/>
      <c r="DQ105" s="29"/>
      <c r="DR105" s="29"/>
      <c r="DS105" s="29"/>
      <c r="DT105" s="29"/>
      <c r="DU105" s="29"/>
      <c r="DV105" s="29"/>
      <c r="DW105" s="29"/>
      <c r="DX105" s="29"/>
      <c r="DY105" s="29"/>
      <c r="DZ105" s="29"/>
      <c r="EA105" s="29"/>
      <c r="EB105" s="29"/>
      <c r="EC105" s="29"/>
      <c r="ED105" s="29"/>
      <c r="EE105" s="29"/>
      <c r="EF105" s="29"/>
      <c r="EG105" s="29"/>
      <c r="EH105" s="29"/>
      <c r="EI105" s="29"/>
      <c r="EJ105" s="29"/>
      <c r="EK105" s="29"/>
      <c r="EL105" s="29"/>
      <c r="EM105" s="29"/>
      <c r="EN105" s="29"/>
      <c r="EO105" s="29"/>
      <c r="EP105" s="29"/>
      <c r="EQ105" s="29"/>
      <c r="ER105" s="29"/>
      <c r="ES105" s="29"/>
      <c r="ET105" s="29"/>
      <c r="EU105" s="29"/>
      <c r="EV105" s="29"/>
      <c r="EW105" s="29"/>
      <c r="EX105" s="29"/>
      <c r="EY105" s="29"/>
      <c r="EZ105" s="29"/>
      <c r="FA105" s="29"/>
      <c r="FB105" s="29"/>
      <c r="FC105" s="29"/>
      <c r="FD105" s="29"/>
      <c r="FE105" s="29"/>
      <c r="FF105" s="29"/>
      <c r="FG105" s="29"/>
      <c r="FH105" s="29"/>
      <c r="FI105" s="29"/>
      <c r="FJ105" s="29"/>
      <c r="FK105" s="29"/>
      <c r="FL105" s="29"/>
      <c r="FM105" s="29"/>
      <c r="FN105" s="29"/>
      <c r="FO105" s="29"/>
      <c r="FP105" s="29"/>
      <c r="FQ105" s="29"/>
      <c r="FR105" s="29"/>
      <c r="FS105" s="29"/>
      <c r="FT105" s="29"/>
      <c r="FU105" s="29"/>
      <c r="FV105" s="29"/>
      <c r="FW105" s="29"/>
      <c r="FX105" s="29"/>
      <c r="FY105" s="29"/>
      <c r="FZ105" s="29"/>
      <c r="GA105" s="29"/>
      <c r="GB105" s="29"/>
      <c r="GC105" s="29"/>
      <c r="GD105" s="29"/>
      <c r="GE105" s="29"/>
      <c r="GF105" s="29"/>
      <c r="GG105" s="29"/>
      <c r="GH105" s="29"/>
      <c r="GI105" s="29"/>
      <c r="GJ105" s="29"/>
      <c r="GK105" s="29"/>
      <c r="GL105" s="29"/>
      <c r="GM105" s="29"/>
      <c r="GN105" s="29"/>
      <c r="GO105" s="29"/>
      <c r="GP105" s="29"/>
      <c r="GQ105" s="29"/>
      <c r="GR105" s="29"/>
      <c r="GS105" s="29"/>
      <c r="GT105" s="29"/>
      <c r="GU105" s="29"/>
      <c r="GV105" s="29"/>
      <c r="GW105" s="29"/>
      <c r="GX105" s="29"/>
      <c r="GY105" s="29"/>
      <c r="GZ105" s="29"/>
      <c r="HA105" s="29"/>
      <c r="HB105" s="29"/>
      <c r="HC105" s="29"/>
      <c r="HD105" s="29"/>
      <c r="HE105" s="29"/>
      <c r="HF105" s="29"/>
      <c r="HG105" s="29"/>
      <c r="HH105" s="29"/>
      <c r="HI105" s="29"/>
      <c r="HJ105" s="29"/>
      <c r="HK105" s="29"/>
      <c r="HL105" s="29"/>
      <c r="HM105" s="29"/>
      <c r="HN105" s="29"/>
      <c r="HO105" s="29"/>
      <c r="HP105" s="29"/>
      <c r="HQ105" s="29"/>
      <c r="HR105" s="29"/>
      <c r="HS105" s="29"/>
      <c r="HT105" s="29"/>
      <c r="HU105" s="29"/>
      <c r="HV105" s="29"/>
      <c r="HW105" s="29"/>
      <c r="HX105" s="29"/>
      <c r="HY105" s="29"/>
      <c r="HZ105" s="29"/>
      <c r="IA105" s="29"/>
      <c r="IB105" s="29"/>
      <c r="IC105" s="29"/>
      <c r="ID105" s="29"/>
      <c r="IE105" s="29"/>
      <c r="IF105" s="29"/>
      <c r="IG105" s="29"/>
      <c r="IH105" s="29"/>
      <c r="II105" s="29"/>
      <c r="IJ105" s="29"/>
      <c r="IK105" s="29"/>
      <c r="IL105" s="29"/>
      <c r="IM105" s="29"/>
      <c r="IN105" s="29"/>
      <c r="IO105" s="29"/>
      <c r="IP105" s="29"/>
      <c r="IQ105" s="29"/>
    </row>
    <row r="106" spans="1:251" s="32" customFormat="1" ht="22" customHeight="1">
      <c r="A106" s="173">
        <v>103</v>
      </c>
      <c r="B106" s="124">
        <v>16122</v>
      </c>
      <c r="C106" s="126" t="s">
        <v>664</v>
      </c>
      <c r="D106" s="111">
        <v>1</v>
      </c>
      <c r="E106" s="111">
        <v>1</v>
      </c>
      <c r="F106" s="115"/>
      <c r="G106" s="111">
        <v>1</v>
      </c>
      <c r="H106" s="115"/>
      <c r="I106" s="115"/>
      <c r="J106" s="111">
        <v>1</v>
      </c>
      <c r="K106" s="115"/>
      <c r="L106" s="115"/>
      <c r="M106" s="111">
        <v>1</v>
      </c>
      <c r="N106" s="112"/>
      <c r="O106" s="112"/>
      <c r="P106" s="112"/>
      <c r="Q106" s="112"/>
      <c r="R106" s="112"/>
      <c r="S106" s="112"/>
      <c r="T106" s="112"/>
      <c r="U106" s="112"/>
      <c r="V106" s="188">
        <f t="shared" si="7"/>
        <v>5</v>
      </c>
      <c r="W106" s="174">
        <f t="shared" si="8"/>
        <v>5</v>
      </c>
      <c r="X106" s="285"/>
      <c r="Y106" s="28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  <c r="IP106"/>
      <c r="IQ106"/>
    </row>
    <row r="107" spans="1:251" s="32" customFormat="1" ht="22" customHeight="1">
      <c r="A107" s="173">
        <v>104</v>
      </c>
      <c r="B107" s="124">
        <v>16123</v>
      </c>
      <c r="C107" s="125" t="s">
        <v>640</v>
      </c>
      <c r="D107" s="111">
        <v>1</v>
      </c>
      <c r="E107" s="111">
        <v>1</v>
      </c>
      <c r="F107" s="111">
        <v>1</v>
      </c>
      <c r="G107" s="111">
        <v>1</v>
      </c>
      <c r="H107" s="111">
        <v>1</v>
      </c>
      <c r="I107" s="109">
        <v>1</v>
      </c>
      <c r="J107" s="111">
        <v>1</v>
      </c>
      <c r="K107" s="111">
        <v>1</v>
      </c>
      <c r="L107" s="111">
        <v>1</v>
      </c>
      <c r="M107" s="111">
        <v>1</v>
      </c>
      <c r="N107" s="104">
        <v>1</v>
      </c>
      <c r="O107" s="104">
        <v>1</v>
      </c>
      <c r="P107" s="104">
        <v>1</v>
      </c>
      <c r="Q107" s="113">
        <v>1</v>
      </c>
      <c r="R107" s="112"/>
      <c r="S107" s="104">
        <v>1</v>
      </c>
      <c r="T107" s="104">
        <v>1</v>
      </c>
      <c r="U107" s="104">
        <v>1</v>
      </c>
      <c r="V107" s="209">
        <f t="shared" si="7"/>
        <v>17</v>
      </c>
      <c r="W107" s="175">
        <f t="shared" si="8"/>
        <v>10</v>
      </c>
      <c r="X107" s="285"/>
      <c r="Y107" s="286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  <c r="IP107"/>
      <c r="IQ107"/>
    </row>
    <row r="108" spans="1:251" s="32" customFormat="1" ht="22" customHeight="1">
      <c r="A108" s="173">
        <v>105</v>
      </c>
      <c r="B108" s="122" t="s">
        <v>760</v>
      </c>
      <c r="C108" s="127" t="s">
        <v>761</v>
      </c>
      <c r="D108" s="116">
        <v>1</v>
      </c>
      <c r="E108" s="116">
        <v>1</v>
      </c>
      <c r="F108" s="116">
        <v>1</v>
      </c>
      <c r="G108" s="116">
        <v>1</v>
      </c>
      <c r="H108" s="116">
        <v>1</v>
      </c>
      <c r="I108" s="109">
        <v>1</v>
      </c>
      <c r="J108" s="116">
        <v>1</v>
      </c>
      <c r="K108" s="116">
        <v>1</v>
      </c>
      <c r="L108" s="116">
        <v>1</v>
      </c>
      <c r="M108" s="109">
        <v>1</v>
      </c>
      <c r="N108" s="104">
        <v>1</v>
      </c>
      <c r="O108" s="104">
        <v>1</v>
      </c>
      <c r="P108" s="118">
        <v>1</v>
      </c>
      <c r="Q108" s="118">
        <v>1</v>
      </c>
      <c r="R108" s="120">
        <v>1</v>
      </c>
      <c r="S108" s="120">
        <v>1</v>
      </c>
      <c r="T108" s="120">
        <v>1</v>
      </c>
      <c r="U108" s="120">
        <v>1</v>
      </c>
      <c r="V108" s="144">
        <f t="shared" si="7"/>
        <v>18</v>
      </c>
      <c r="W108" s="175">
        <f t="shared" si="8"/>
        <v>10</v>
      </c>
      <c r="X108" s="285"/>
      <c r="Y108" s="286"/>
      <c r="Z108"/>
      <c r="AA108"/>
      <c r="AB108" s="29"/>
      <c r="AC108" s="29"/>
      <c r="AD108" s="29"/>
      <c r="AE108" s="29"/>
      <c r="AF108" s="29"/>
      <c r="AG108" s="29"/>
      <c r="AH108" s="29"/>
      <c r="AI108" s="29"/>
      <c r="AJ108" s="29"/>
      <c r="AK108" s="29"/>
      <c r="AL108" s="29"/>
      <c r="AM108" s="29"/>
      <c r="AN108" s="29"/>
      <c r="AO108" s="29"/>
      <c r="AP108" s="29"/>
      <c r="AQ108" s="29"/>
      <c r="AR108" s="29"/>
      <c r="AS108" s="29"/>
      <c r="AT108" s="29"/>
      <c r="AU108" s="29"/>
      <c r="AV108" s="29"/>
      <c r="AW108" s="29"/>
      <c r="AX108" s="29"/>
      <c r="AY108" s="29"/>
      <c r="AZ108" s="29"/>
      <c r="BA108" s="29"/>
      <c r="BB108" s="29"/>
      <c r="BC108" s="29"/>
      <c r="BD108" s="29"/>
      <c r="BE108" s="29"/>
      <c r="BF108" s="29"/>
      <c r="BG108" s="29"/>
      <c r="BH108" s="29"/>
      <c r="BI108" s="29"/>
      <c r="BJ108" s="29"/>
      <c r="BK108" s="29"/>
      <c r="BL108" s="29"/>
      <c r="BM108" s="29"/>
      <c r="BN108" s="29"/>
      <c r="BO108" s="29"/>
      <c r="BP108" s="29"/>
      <c r="BQ108" s="29"/>
      <c r="BR108" s="29"/>
      <c r="BS108" s="29"/>
      <c r="BT108" s="29"/>
      <c r="BU108" s="29"/>
      <c r="BV108" s="29"/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  <c r="DL108" s="29"/>
      <c r="DM108" s="29"/>
      <c r="DN108" s="29"/>
      <c r="DO108" s="29"/>
      <c r="DP108" s="29"/>
      <c r="DQ108" s="29"/>
      <c r="DR108" s="29"/>
      <c r="DS108" s="29"/>
      <c r="DT108" s="29"/>
      <c r="DU108" s="29"/>
      <c r="DV108" s="29"/>
      <c r="DW108" s="29"/>
      <c r="DX108" s="29"/>
      <c r="DY108" s="29"/>
      <c r="DZ108" s="29"/>
      <c r="EA108" s="29"/>
      <c r="EB108" s="29"/>
      <c r="EC108" s="29"/>
      <c r="ED108" s="29"/>
      <c r="EE108" s="29"/>
      <c r="EF108" s="29"/>
      <c r="EG108" s="29"/>
      <c r="EH108" s="29"/>
      <c r="EI108" s="29"/>
      <c r="EJ108" s="29"/>
      <c r="EK108" s="29"/>
      <c r="EL108" s="29"/>
      <c r="EM108" s="29"/>
      <c r="EN108" s="29"/>
      <c r="EO108" s="29"/>
      <c r="EP108" s="29"/>
      <c r="EQ108" s="29"/>
      <c r="ER108" s="29"/>
      <c r="ES108" s="29"/>
      <c r="ET108" s="29"/>
      <c r="EU108" s="29"/>
      <c r="EV108" s="29"/>
      <c r="EW108" s="29"/>
      <c r="EX108" s="29"/>
      <c r="EY108" s="29"/>
      <c r="EZ108" s="29"/>
      <c r="FA108" s="29"/>
      <c r="FB108" s="29"/>
      <c r="FC108" s="29"/>
      <c r="FD108" s="29"/>
      <c r="FE108" s="29"/>
      <c r="FF108" s="29"/>
      <c r="FG108" s="29"/>
      <c r="FH108" s="29"/>
      <c r="FI108" s="29"/>
      <c r="FJ108" s="29"/>
      <c r="FK108" s="29"/>
      <c r="FL108" s="29"/>
      <c r="FM108" s="29"/>
      <c r="FN108" s="29"/>
      <c r="FO108" s="29"/>
      <c r="FP108" s="29"/>
      <c r="FQ108" s="29"/>
      <c r="FR108" s="29"/>
      <c r="FS108" s="29"/>
      <c r="FT108" s="29"/>
      <c r="FU108" s="29"/>
      <c r="FV108" s="29"/>
      <c r="FW108" s="29"/>
      <c r="FX108" s="29"/>
      <c r="FY108" s="29"/>
      <c r="FZ108" s="29"/>
      <c r="GA108" s="29"/>
      <c r="GB108" s="29"/>
      <c r="GC108" s="29"/>
      <c r="GD108" s="29"/>
      <c r="GE108" s="29"/>
      <c r="GF108" s="29"/>
      <c r="GG108" s="29"/>
      <c r="GH108" s="29"/>
      <c r="GI108" s="29"/>
      <c r="GJ108" s="29"/>
      <c r="GK108" s="29"/>
      <c r="GL108" s="29"/>
      <c r="GM108" s="29"/>
      <c r="GN108" s="29"/>
      <c r="GO108" s="29"/>
      <c r="GP108" s="29"/>
      <c r="GQ108" s="29"/>
      <c r="GR108" s="29"/>
      <c r="GS108" s="29"/>
      <c r="GT108" s="29"/>
      <c r="GU108" s="29"/>
      <c r="GV108" s="29"/>
      <c r="GW108" s="29"/>
      <c r="GX108" s="29"/>
      <c r="GY108" s="29"/>
      <c r="GZ108" s="29"/>
      <c r="HA108" s="29"/>
      <c r="HB108" s="29"/>
      <c r="HC108" s="29"/>
      <c r="HD108" s="29"/>
      <c r="HE108" s="29"/>
      <c r="HF108" s="29"/>
      <c r="HG108" s="29"/>
      <c r="HH108" s="29"/>
      <c r="HI108" s="29"/>
      <c r="HJ108" s="29"/>
      <c r="HK108" s="29"/>
      <c r="HL108" s="29"/>
      <c r="HM108" s="29"/>
      <c r="HN108" s="29"/>
      <c r="HO108" s="29"/>
      <c r="HP108" s="29"/>
      <c r="HQ108" s="29"/>
      <c r="HR108" s="29"/>
      <c r="HS108" s="29"/>
      <c r="HT108" s="29"/>
      <c r="HU108" s="29"/>
      <c r="HV108" s="29"/>
      <c r="HW108" s="29"/>
      <c r="HX108" s="29"/>
      <c r="HY108" s="29"/>
      <c r="HZ108" s="29"/>
      <c r="IA108" s="29"/>
      <c r="IB108" s="29"/>
      <c r="IC108" s="29"/>
      <c r="ID108" s="29"/>
      <c r="IE108" s="29"/>
      <c r="IF108" s="29"/>
      <c r="IG108" s="29"/>
      <c r="IH108" s="29"/>
      <c r="II108" s="29"/>
      <c r="IJ108" s="29"/>
      <c r="IK108" s="29"/>
      <c r="IL108" s="29"/>
      <c r="IM108" s="29"/>
      <c r="IN108" s="29"/>
      <c r="IO108" s="29"/>
      <c r="IP108" s="29"/>
      <c r="IQ108" s="29"/>
    </row>
    <row r="109" spans="1:251" s="32" customFormat="1" ht="22" customHeight="1">
      <c r="A109" s="173">
        <v>106</v>
      </c>
      <c r="B109" s="122">
        <v>16126</v>
      </c>
      <c r="C109" s="127" t="s">
        <v>641</v>
      </c>
      <c r="D109" s="116">
        <v>1</v>
      </c>
      <c r="E109" s="116">
        <v>1</v>
      </c>
      <c r="F109" s="116">
        <v>1</v>
      </c>
      <c r="G109" s="116">
        <v>1</v>
      </c>
      <c r="H109" s="116">
        <v>1</v>
      </c>
      <c r="I109" s="116">
        <v>1</v>
      </c>
      <c r="J109" s="116">
        <v>1</v>
      </c>
      <c r="K109" s="116">
        <v>1</v>
      </c>
      <c r="L109" s="116">
        <v>1</v>
      </c>
      <c r="M109" s="116">
        <v>1</v>
      </c>
      <c r="N109" s="118">
        <v>1</v>
      </c>
      <c r="O109" s="118">
        <v>1</v>
      </c>
      <c r="P109" s="118">
        <v>1</v>
      </c>
      <c r="Q109" s="118">
        <v>1</v>
      </c>
      <c r="R109" s="137"/>
      <c r="S109" s="137"/>
      <c r="T109" s="120">
        <v>1</v>
      </c>
      <c r="U109" s="120">
        <v>1</v>
      </c>
      <c r="V109" s="209">
        <f t="shared" si="7"/>
        <v>16</v>
      </c>
      <c r="W109" s="175">
        <f t="shared" si="8"/>
        <v>10</v>
      </c>
      <c r="X109" s="285"/>
      <c r="Y109" s="286"/>
      <c r="Z109" s="29"/>
      <c r="AA109" s="29"/>
      <c r="AB109" s="29"/>
      <c r="AC109" s="29"/>
      <c r="AD109" s="29"/>
      <c r="AE109" s="29"/>
      <c r="AF109" s="29"/>
      <c r="AG109" s="29"/>
      <c r="AH109" s="29"/>
      <c r="AI109" s="29"/>
      <c r="AJ109" s="29"/>
      <c r="AK109" s="29"/>
      <c r="AL109" s="29"/>
      <c r="AM109" s="29"/>
      <c r="AN109" s="29"/>
      <c r="AO109" s="29"/>
      <c r="AP109" s="29"/>
      <c r="AQ109" s="29"/>
      <c r="AR109" s="29"/>
      <c r="AS109" s="29"/>
      <c r="AT109" s="29"/>
      <c r="AU109" s="29"/>
      <c r="AV109" s="29"/>
      <c r="AW109" s="29"/>
      <c r="AX109" s="29"/>
      <c r="AY109" s="29"/>
      <c r="AZ109" s="29"/>
      <c r="BA109" s="29"/>
      <c r="BB109" s="29"/>
      <c r="BC109" s="29"/>
      <c r="BD109" s="29"/>
      <c r="BE109" s="29"/>
      <c r="BF109" s="29"/>
      <c r="BG109" s="29"/>
      <c r="BH109" s="29"/>
      <c r="BI109" s="29"/>
      <c r="BJ109" s="29"/>
      <c r="BK109" s="29"/>
      <c r="BL109" s="29"/>
      <c r="BM109" s="29"/>
      <c r="BN109" s="29"/>
      <c r="BO109" s="29"/>
      <c r="BP109" s="29"/>
      <c r="BQ109" s="29"/>
      <c r="BR109" s="29"/>
      <c r="BS109" s="29"/>
      <c r="BT109" s="29"/>
      <c r="BU109" s="29"/>
      <c r="BV109" s="29"/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  <c r="DL109" s="29"/>
      <c r="DM109" s="29"/>
      <c r="DN109" s="29"/>
      <c r="DO109" s="29"/>
      <c r="DP109" s="29"/>
      <c r="DQ109" s="29"/>
      <c r="DR109" s="29"/>
      <c r="DS109" s="29"/>
      <c r="DT109" s="29"/>
      <c r="DU109" s="29"/>
      <c r="DV109" s="29"/>
      <c r="DW109" s="29"/>
      <c r="DX109" s="29"/>
      <c r="DY109" s="29"/>
      <c r="DZ109" s="29"/>
      <c r="EA109" s="29"/>
      <c r="EB109" s="29"/>
      <c r="EC109" s="29"/>
      <c r="ED109" s="29"/>
      <c r="EE109" s="29"/>
      <c r="EF109" s="29"/>
      <c r="EG109" s="29"/>
      <c r="EH109" s="29"/>
      <c r="EI109" s="29"/>
      <c r="EJ109" s="29"/>
      <c r="EK109" s="29"/>
      <c r="EL109" s="29"/>
      <c r="EM109" s="29"/>
      <c r="EN109" s="29"/>
      <c r="EO109" s="29"/>
      <c r="EP109" s="29"/>
      <c r="EQ109" s="29"/>
      <c r="ER109" s="29"/>
      <c r="ES109" s="29"/>
      <c r="ET109" s="29"/>
      <c r="EU109" s="29"/>
      <c r="EV109" s="29"/>
      <c r="EW109" s="29"/>
      <c r="EX109" s="29"/>
      <c r="EY109" s="29"/>
      <c r="EZ109" s="29"/>
      <c r="FA109" s="29"/>
      <c r="FB109" s="29"/>
      <c r="FC109" s="29"/>
      <c r="FD109" s="29"/>
      <c r="FE109" s="29"/>
      <c r="FF109" s="29"/>
      <c r="FG109" s="29"/>
      <c r="FH109" s="29"/>
      <c r="FI109" s="29"/>
      <c r="FJ109" s="29"/>
      <c r="FK109" s="29"/>
      <c r="FL109" s="29"/>
      <c r="FM109" s="29"/>
      <c r="FN109" s="29"/>
      <c r="FO109" s="29"/>
      <c r="FP109" s="29"/>
      <c r="FQ109" s="29"/>
      <c r="FR109" s="29"/>
      <c r="FS109" s="29"/>
      <c r="FT109" s="29"/>
      <c r="FU109" s="29"/>
      <c r="FV109" s="29"/>
      <c r="FW109" s="29"/>
      <c r="FX109" s="29"/>
      <c r="FY109" s="29"/>
      <c r="FZ109" s="29"/>
      <c r="GA109" s="29"/>
      <c r="GB109" s="29"/>
      <c r="GC109" s="29"/>
      <c r="GD109" s="29"/>
      <c r="GE109" s="29"/>
      <c r="GF109" s="29"/>
      <c r="GG109" s="29"/>
      <c r="GH109" s="29"/>
      <c r="GI109" s="29"/>
      <c r="GJ109" s="29"/>
      <c r="GK109" s="29"/>
      <c r="GL109" s="29"/>
      <c r="GM109" s="29"/>
      <c r="GN109" s="29"/>
      <c r="GO109" s="29"/>
      <c r="GP109" s="29"/>
      <c r="GQ109" s="29"/>
      <c r="GR109" s="29"/>
      <c r="GS109" s="29"/>
      <c r="GT109" s="29"/>
      <c r="GU109" s="29"/>
      <c r="GV109" s="29"/>
      <c r="GW109" s="29"/>
      <c r="GX109" s="29"/>
      <c r="GY109" s="29"/>
      <c r="GZ109" s="29"/>
      <c r="HA109" s="29"/>
      <c r="HB109" s="29"/>
      <c r="HC109" s="29"/>
      <c r="HD109" s="29"/>
      <c r="HE109" s="29"/>
      <c r="HF109" s="29"/>
      <c r="HG109" s="29"/>
      <c r="HH109" s="29"/>
      <c r="HI109" s="29"/>
      <c r="HJ109" s="29"/>
      <c r="HK109" s="29"/>
      <c r="HL109" s="29"/>
      <c r="HM109" s="29"/>
      <c r="HN109" s="29"/>
      <c r="HO109" s="29"/>
      <c r="HP109" s="29"/>
      <c r="HQ109" s="29"/>
      <c r="HR109" s="29"/>
      <c r="HS109" s="29"/>
      <c r="HT109" s="29"/>
      <c r="HU109" s="29"/>
      <c r="HV109" s="29"/>
      <c r="HW109" s="29"/>
      <c r="HX109" s="29"/>
      <c r="HY109" s="29"/>
      <c r="HZ109" s="29"/>
      <c r="IA109" s="29"/>
      <c r="IB109" s="29"/>
      <c r="IC109" s="29"/>
      <c r="ID109" s="29"/>
      <c r="IE109" s="29"/>
      <c r="IF109" s="29"/>
      <c r="IG109" s="29"/>
      <c r="IH109" s="29"/>
      <c r="II109" s="29"/>
      <c r="IJ109" s="29"/>
      <c r="IK109" s="29"/>
      <c r="IL109" s="29"/>
      <c r="IM109" s="29"/>
      <c r="IN109" s="29"/>
      <c r="IO109" s="29"/>
      <c r="IP109" s="29"/>
      <c r="IQ109" s="29"/>
    </row>
    <row r="110" spans="1:251" s="32" customFormat="1" ht="22" customHeight="1">
      <c r="A110" s="173">
        <v>107</v>
      </c>
      <c r="B110" s="124">
        <v>16127</v>
      </c>
      <c r="C110" s="125" t="s">
        <v>642</v>
      </c>
      <c r="D110" s="111">
        <v>1</v>
      </c>
      <c r="E110" s="111">
        <v>1</v>
      </c>
      <c r="F110" s="111">
        <v>1</v>
      </c>
      <c r="G110" s="111">
        <v>1</v>
      </c>
      <c r="H110" s="111">
        <v>1</v>
      </c>
      <c r="I110" s="111">
        <v>1</v>
      </c>
      <c r="J110" s="111">
        <v>1</v>
      </c>
      <c r="K110" s="111">
        <v>1</v>
      </c>
      <c r="L110" s="111">
        <v>1</v>
      </c>
      <c r="M110" s="111">
        <v>1</v>
      </c>
      <c r="N110" s="113">
        <v>1</v>
      </c>
      <c r="O110" s="113">
        <v>1</v>
      </c>
      <c r="P110" s="113">
        <v>1</v>
      </c>
      <c r="Q110" s="113">
        <v>1</v>
      </c>
      <c r="R110" s="113">
        <v>1</v>
      </c>
      <c r="S110" s="113">
        <v>1</v>
      </c>
      <c r="T110" s="113">
        <v>1</v>
      </c>
      <c r="U110" s="113">
        <v>1</v>
      </c>
      <c r="V110" s="144">
        <f t="shared" si="7"/>
        <v>18</v>
      </c>
      <c r="W110" s="175">
        <f t="shared" si="8"/>
        <v>10</v>
      </c>
      <c r="X110" s="285"/>
      <c r="Y110" s="286"/>
      <c r="Z110" s="29"/>
      <c r="AA110" s="29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  <c r="IP110"/>
      <c r="IQ110"/>
    </row>
    <row r="111" spans="1:251" s="32" customFormat="1" ht="22" customHeight="1">
      <c r="A111" s="173">
        <v>108</v>
      </c>
      <c r="B111" s="122">
        <v>16128</v>
      </c>
      <c r="C111" s="127" t="s">
        <v>643</v>
      </c>
      <c r="D111" s="116">
        <v>1</v>
      </c>
      <c r="E111" s="116">
        <v>1</v>
      </c>
      <c r="F111" s="116">
        <v>1</v>
      </c>
      <c r="G111" s="116">
        <v>1</v>
      </c>
      <c r="H111" s="116">
        <v>1</v>
      </c>
      <c r="I111" s="116">
        <v>1</v>
      </c>
      <c r="J111" s="116">
        <v>1</v>
      </c>
      <c r="K111" s="116">
        <v>1</v>
      </c>
      <c r="L111" s="116">
        <v>1</v>
      </c>
      <c r="M111" s="116">
        <v>1</v>
      </c>
      <c r="N111" s="118">
        <v>1</v>
      </c>
      <c r="O111" s="118">
        <v>1</v>
      </c>
      <c r="P111" s="118">
        <v>1</v>
      </c>
      <c r="Q111" s="118">
        <v>1</v>
      </c>
      <c r="R111" s="120">
        <v>1</v>
      </c>
      <c r="S111" s="120">
        <v>1</v>
      </c>
      <c r="T111" s="120">
        <v>1</v>
      </c>
      <c r="U111" s="120">
        <v>1</v>
      </c>
      <c r="V111" s="144">
        <f t="shared" si="7"/>
        <v>18</v>
      </c>
      <c r="W111" s="175">
        <f t="shared" si="8"/>
        <v>10</v>
      </c>
      <c r="X111" s="285"/>
      <c r="Y111" s="286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  <c r="AJ111" s="29"/>
      <c r="AK111" s="29"/>
      <c r="AL111" s="29"/>
      <c r="AM111" s="29"/>
      <c r="AN111" s="29"/>
      <c r="AO111" s="29"/>
      <c r="AP111" s="29"/>
      <c r="AQ111" s="29"/>
      <c r="AR111" s="29"/>
      <c r="AS111" s="29"/>
      <c r="AT111" s="29"/>
      <c r="AU111" s="29"/>
      <c r="AV111" s="29"/>
      <c r="AW111" s="29"/>
      <c r="AX111" s="29"/>
      <c r="AY111" s="29"/>
      <c r="AZ111" s="29"/>
      <c r="BA111" s="29"/>
      <c r="BB111" s="29"/>
      <c r="BC111" s="29"/>
      <c r="BD111" s="29"/>
      <c r="BE111" s="29"/>
      <c r="BF111" s="29"/>
      <c r="BG111" s="29"/>
      <c r="BH111" s="29"/>
      <c r="BI111" s="29"/>
      <c r="BJ111" s="29"/>
      <c r="BK111" s="29"/>
      <c r="BL111" s="29"/>
      <c r="BM111" s="29"/>
      <c r="BN111" s="29"/>
      <c r="BO111" s="29"/>
      <c r="BP111" s="29"/>
      <c r="BQ111" s="29"/>
      <c r="BR111" s="29"/>
      <c r="BS111" s="29"/>
      <c r="BT111" s="29"/>
      <c r="BU111" s="29"/>
      <c r="BV111" s="29"/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  <c r="DL111" s="29"/>
      <c r="DM111" s="29"/>
      <c r="DN111" s="29"/>
      <c r="DO111" s="29"/>
      <c r="DP111" s="29"/>
      <c r="DQ111" s="29"/>
      <c r="DR111" s="29"/>
      <c r="DS111" s="29"/>
      <c r="DT111" s="29"/>
      <c r="DU111" s="29"/>
      <c r="DV111" s="29"/>
      <c r="DW111" s="29"/>
      <c r="DX111" s="29"/>
      <c r="DY111" s="29"/>
      <c r="DZ111" s="29"/>
      <c r="EA111" s="29"/>
      <c r="EB111" s="29"/>
      <c r="EC111" s="29"/>
      <c r="ED111" s="29"/>
      <c r="EE111" s="29"/>
      <c r="EF111" s="29"/>
      <c r="EG111" s="29"/>
      <c r="EH111" s="29"/>
      <c r="EI111" s="29"/>
      <c r="EJ111" s="29"/>
      <c r="EK111" s="29"/>
      <c r="EL111" s="29"/>
      <c r="EM111" s="29"/>
      <c r="EN111" s="29"/>
      <c r="EO111" s="29"/>
      <c r="EP111" s="29"/>
      <c r="EQ111" s="29"/>
      <c r="ER111" s="29"/>
      <c r="ES111" s="29"/>
      <c r="ET111" s="29"/>
      <c r="EU111" s="29"/>
      <c r="EV111" s="29"/>
      <c r="EW111" s="29"/>
      <c r="EX111" s="29"/>
      <c r="EY111" s="29"/>
      <c r="EZ111" s="29"/>
      <c r="FA111" s="29"/>
      <c r="FB111" s="29"/>
      <c r="FC111" s="29"/>
      <c r="FD111" s="29"/>
      <c r="FE111" s="29"/>
      <c r="FF111" s="29"/>
      <c r="FG111" s="29"/>
      <c r="FH111" s="29"/>
      <c r="FI111" s="29"/>
      <c r="FJ111" s="29"/>
      <c r="FK111" s="29"/>
      <c r="FL111" s="29"/>
      <c r="FM111" s="29"/>
      <c r="FN111" s="29"/>
      <c r="FO111" s="29"/>
      <c r="FP111" s="29"/>
      <c r="FQ111" s="29"/>
      <c r="FR111" s="29"/>
      <c r="FS111" s="29"/>
      <c r="FT111" s="29"/>
      <c r="FU111" s="29"/>
      <c r="FV111" s="29"/>
      <c r="FW111" s="29"/>
      <c r="FX111" s="29"/>
      <c r="FY111" s="29"/>
      <c r="FZ111" s="29"/>
      <c r="GA111" s="29"/>
      <c r="GB111" s="29"/>
      <c r="GC111" s="29"/>
      <c r="GD111" s="29"/>
      <c r="GE111" s="29"/>
      <c r="GF111" s="29"/>
      <c r="GG111" s="29"/>
      <c r="GH111" s="29"/>
      <c r="GI111" s="29"/>
      <c r="GJ111" s="29"/>
      <c r="GK111" s="29"/>
      <c r="GL111" s="29"/>
      <c r="GM111" s="29"/>
      <c r="GN111" s="29"/>
      <c r="GO111" s="29"/>
      <c r="GP111" s="29"/>
      <c r="GQ111" s="29"/>
      <c r="GR111" s="29"/>
      <c r="GS111" s="29"/>
      <c r="GT111" s="29"/>
      <c r="GU111" s="29"/>
      <c r="GV111" s="29"/>
      <c r="GW111" s="29"/>
      <c r="GX111" s="29"/>
      <c r="GY111" s="29"/>
      <c r="GZ111" s="29"/>
      <c r="HA111" s="29"/>
      <c r="HB111" s="29"/>
      <c r="HC111" s="29"/>
      <c r="HD111" s="29"/>
      <c r="HE111" s="29"/>
      <c r="HF111" s="29"/>
      <c r="HG111" s="29"/>
      <c r="HH111" s="29"/>
      <c r="HI111" s="29"/>
      <c r="HJ111" s="29"/>
      <c r="HK111" s="29"/>
      <c r="HL111" s="29"/>
      <c r="HM111" s="29"/>
      <c r="HN111" s="29"/>
      <c r="HO111" s="29"/>
      <c r="HP111" s="29"/>
      <c r="HQ111" s="29"/>
      <c r="HR111" s="29"/>
      <c r="HS111" s="29"/>
      <c r="HT111" s="29"/>
      <c r="HU111" s="29"/>
      <c r="HV111" s="29"/>
      <c r="HW111" s="29"/>
      <c r="HX111" s="29"/>
      <c r="HY111" s="29"/>
      <c r="HZ111" s="29"/>
      <c r="IA111" s="29"/>
      <c r="IB111" s="29"/>
      <c r="IC111" s="29"/>
      <c r="ID111" s="29"/>
      <c r="IE111" s="29"/>
      <c r="IF111" s="29"/>
      <c r="IG111" s="29"/>
      <c r="IH111" s="29"/>
      <c r="II111" s="29"/>
      <c r="IJ111" s="29"/>
      <c r="IK111" s="29"/>
      <c r="IL111" s="29"/>
      <c r="IM111" s="29"/>
      <c r="IN111" s="29"/>
      <c r="IO111" s="29"/>
      <c r="IP111" s="29"/>
      <c r="IQ111" s="29"/>
    </row>
    <row r="112" spans="1:251" s="32" customFormat="1" ht="22" customHeight="1">
      <c r="A112" s="173">
        <v>109</v>
      </c>
      <c r="B112" s="124">
        <v>16129</v>
      </c>
      <c r="C112" s="125" t="s">
        <v>644</v>
      </c>
      <c r="D112" s="111">
        <v>1</v>
      </c>
      <c r="E112" s="111">
        <v>1</v>
      </c>
      <c r="F112" s="111">
        <v>1</v>
      </c>
      <c r="G112" s="111">
        <v>1</v>
      </c>
      <c r="H112" s="111">
        <v>1</v>
      </c>
      <c r="I112" s="111">
        <v>1</v>
      </c>
      <c r="J112" s="111">
        <v>1</v>
      </c>
      <c r="K112" s="111">
        <v>1</v>
      </c>
      <c r="L112" s="111">
        <v>1</v>
      </c>
      <c r="M112" s="111">
        <v>1</v>
      </c>
      <c r="N112" s="113">
        <v>1</v>
      </c>
      <c r="O112" s="113">
        <v>1</v>
      </c>
      <c r="P112" s="113">
        <v>1</v>
      </c>
      <c r="Q112" s="112"/>
      <c r="R112" s="112"/>
      <c r="S112" s="112"/>
      <c r="T112" s="112"/>
      <c r="U112" s="112"/>
      <c r="V112" s="209">
        <f t="shared" si="7"/>
        <v>13</v>
      </c>
      <c r="W112" s="175">
        <f t="shared" si="8"/>
        <v>10</v>
      </c>
      <c r="X112" s="285"/>
      <c r="Y112" s="286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  <c r="IP112"/>
      <c r="IQ112"/>
    </row>
    <row r="113" spans="1:251" s="32" customFormat="1" ht="22" customHeight="1">
      <c r="A113" s="173">
        <v>110</v>
      </c>
      <c r="B113" s="124">
        <v>16130</v>
      </c>
      <c r="C113" s="125" t="s">
        <v>645</v>
      </c>
      <c r="D113" s="111">
        <v>1</v>
      </c>
      <c r="E113" s="111">
        <v>1</v>
      </c>
      <c r="F113" s="111">
        <v>1</v>
      </c>
      <c r="G113" s="111">
        <v>1</v>
      </c>
      <c r="H113" s="115">
        <v>1</v>
      </c>
      <c r="I113" s="111">
        <v>1</v>
      </c>
      <c r="J113" s="111">
        <v>1</v>
      </c>
      <c r="K113" s="111">
        <v>1</v>
      </c>
      <c r="L113" s="111">
        <v>1</v>
      </c>
      <c r="M113" s="111">
        <v>1</v>
      </c>
      <c r="N113" s="113">
        <v>1</v>
      </c>
      <c r="O113" s="113">
        <v>1</v>
      </c>
      <c r="P113" s="113">
        <v>1</v>
      </c>
      <c r="Q113" s="113">
        <v>1</v>
      </c>
      <c r="R113" s="113">
        <v>1</v>
      </c>
      <c r="S113" s="113">
        <v>1</v>
      </c>
      <c r="T113" s="112"/>
      <c r="U113" s="112">
        <v>1</v>
      </c>
      <c r="V113" s="264">
        <f t="shared" si="7"/>
        <v>17</v>
      </c>
      <c r="W113" s="175">
        <f t="shared" si="8"/>
        <v>10</v>
      </c>
      <c r="X113" s="285"/>
      <c r="Y113" s="286"/>
      <c r="Z113" s="29"/>
      <c r="AA113" s="29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  <c r="IP113"/>
      <c r="IQ113"/>
    </row>
    <row r="114" spans="1:251" s="32" customFormat="1" ht="22" customHeight="1">
      <c r="A114" s="173">
        <v>111</v>
      </c>
      <c r="B114" s="124">
        <v>16131</v>
      </c>
      <c r="C114" s="125" t="s">
        <v>646</v>
      </c>
      <c r="D114" s="111">
        <v>1</v>
      </c>
      <c r="E114" s="111">
        <v>1</v>
      </c>
      <c r="F114" s="111">
        <v>1</v>
      </c>
      <c r="G114" s="111">
        <v>1</v>
      </c>
      <c r="H114" s="111">
        <v>1</v>
      </c>
      <c r="I114" s="111">
        <v>1</v>
      </c>
      <c r="J114" s="111">
        <v>1</v>
      </c>
      <c r="K114" s="111">
        <v>1</v>
      </c>
      <c r="L114" s="111">
        <v>1</v>
      </c>
      <c r="M114" s="111">
        <v>1</v>
      </c>
      <c r="N114" s="113">
        <v>1</v>
      </c>
      <c r="O114" s="113">
        <v>1</v>
      </c>
      <c r="P114" s="113">
        <v>1</v>
      </c>
      <c r="Q114" s="113">
        <v>1</v>
      </c>
      <c r="R114" s="112">
        <v>1</v>
      </c>
      <c r="S114" s="113">
        <v>1</v>
      </c>
      <c r="T114" s="113">
        <v>1</v>
      </c>
      <c r="U114" s="113">
        <v>1</v>
      </c>
      <c r="V114" s="144">
        <f t="shared" si="7"/>
        <v>18</v>
      </c>
      <c r="W114" s="175">
        <f t="shared" si="8"/>
        <v>10</v>
      </c>
      <c r="X114" s="285"/>
      <c r="Y114" s="286"/>
      <c r="Z114" s="29"/>
      <c r="AA114" s="29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  <c r="IP114"/>
      <c r="IQ114"/>
    </row>
    <row r="115" spans="1:251" s="32" customFormat="1" ht="22" customHeight="1">
      <c r="A115" s="173">
        <v>112</v>
      </c>
      <c r="B115" s="122">
        <v>16132</v>
      </c>
      <c r="C115" s="128" t="s">
        <v>647</v>
      </c>
      <c r="D115" s="116"/>
      <c r="E115" s="116"/>
      <c r="F115" s="116"/>
      <c r="G115" s="116"/>
      <c r="H115" s="116"/>
      <c r="I115" s="116"/>
      <c r="J115" s="116"/>
      <c r="K115" s="116"/>
      <c r="L115" s="116"/>
      <c r="M115" s="116"/>
      <c r="N115" s="114"/>
      <c r="O115" s="114"/>
      <c r="P115" s="121"/>
      <c r="Q115" s="114"/>
      <c r="R115" s="114"/>
      <c r="S115" s="114"/>
      <c r="T115" s="114"/>
      <c r="U115" s="114"/>
      <c r="V115" s="188">
        <f t="shared" si="7"/>
        <v>0</v>
      </c>
      <c r="W115" s="174">
        <f t="shared" si="8"/>
        <v>0</v>
      </c>
      <c r="X115" s="285"/>
      <c r="Y115" s="286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  <c r="AJ115" s="29"/>
      <c r="AK115" s="29"/>
      <c r="AL115" s="29"/>
      <c r="AM115" s="29"/>
      <c r="AN115" s="29"/>
      <c r="AO115" s="29"/>
      <c r="AP115" s="29"/>
      <c r="AQ115" s="29"/>
      <c r="AR115" s="29"/>
      <c r="AS115" s="29"/>
      <c r="AT115" s="29"/>
      <c r="AU115" s="29"/>
      <c r="AV115" s="29"/>
      <c r="AW115" s="29"/>
      <c r="AX115" s="29"/>
      <c r="AY115" s="29"/>
      <c r="AZ115" s="29"/>
      <c r="BA115" s="29"/>
      <c r="BB115" s="29"/>
      <c r="BC115" s="29"/>
      <c r="BD115" s="29"/>
      <c r="BE115" s="29"/>
      <c r="BF115" s="29"/>
      <c r="BG115" s="29"/>
      <c r="BH115" s="29"/>
      <c r="BI115" s="29"/>
      <c r="BJ115" s="29"/>
      <c r="BK115" s="29"/>
      <c r="BL115" s="29"/>
      <c r="BM115" s="29"/>
      <c r="BN115" s="29"/>
      <c r="BO115" s="29"/>
      <c r="BP115" s="29"/>
      <c r="BQ115" s="29"/>
      <c r="BR115" s="29"/>
      <c r="BS115" s="29"/>
      <c r="BT115" s="29"/>
      <c r="BU115" s="29"/>
      <c r="BV115" s="29"/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  <c r="DL115" s="29"/>
      <c r="DM115" s="29"/>
      <c r="DN115" s="29"/>
      <c r="DO115" s="29"/>
      <c r="DP115" s="29"/>
      <c r="DQ115" s="29"/>
      <c r="DR115" s="29"/>
      <c r="DS115" s="29"/>
      <c r="DT115" s="29"/>
      <c r="DU115" s="29"/>
      <c r="DV115" s="29"/>
      <c r="DW115" s="29"/>
      <c r="DX115" s="29"/>
      <c r="DY115" s="29"/>
      <c r="DZ115" s="29"/>
      <c r="EA115" s="29"/>
      <c r="EB115" s="29"/>
      <c r="EC115" s="29"/>
      <c r="ED115" s="29"/>
      <c r="EE115" s="29"/>
      <c r="EF115" s="29"/>
      <c r="EG115" s="29"/>
      <c r="EH115" s="29"/>
      <c r="EI115" s="29"/>
      <c r="EJ115" s="29"/>
      <c r="EK115" s="29"/>
      <c r="EL115" s="29"/>
      <c r="EM115" s="29"/>
      <c r="EN115" s="29"/>
      <c r="EO115" s="29"/>
      <c r="EP115" s="29"/>
      <c r="EQ115" s="29"/>
      <c r="ER115" s="29"/>
      <c r="ES115" s="29"/>
      <c r="ET115" s="29"/>
      <c r="EU115" s="29"/>
      <c r="EV115" s="29"/>
      <c r="EW115" s="29"/>
      <c r="EX115" s="29"/>
      <c r="EY115" s="29"/>
      <c r="EZ115" s="29"/>
      <c r="FA115" s="29"/>
      <c r="FB115" s="29"/>
      <c r="FC115" s="29"/>
      <c r="FD115" s="29"/>
      <c r="FE115" s="29"/>
      <c r="FF115" s="29"/>
      <c r="FG115" s="29"/>
      <c r="FH115" s="29"/>
      <c r="FI115" s="29"/>
      <c r="FJ115" s="29"/>
      <c r="FK115" s="29"/>
      <c r="FL115" s="29"/>
      <c r="FM115" s="29"/>
      <c r="FN115" s="29"/>
      <c r="FO115" s="29"/>
      <c r="FP115" s="29"/>
      <c r="FQ115" s="29"/>
      <c r="FR115" s="29"/>
      <c r="FS115" s="29"/>
      <c r="FT115" s="29"/>
      <c r="FU115" s="29"/>
      <c r="FV115" s="29"/>
      <c r="FW115" s="29"/>
      <c r="FX115" s="29"/>
      <c r="FY115" s="29"/>
      <c r="FZ115" s="29"/>
      <c r="GA115" s="29"/>
      <c r="GB115" s="29"/>
      <c r="GC115" s="29"/>
      <c r="GD115" s="29"/>
      <c r="GE115" s="29"/>
      <c r="GF115" s="29"/>
      <c r="GG115" s="29"/>
      <c r="GH115" s="29"/>
      <c r="GI115" s="29"/>
      <c r="GJ115" s="29"/>
      <c r="GK115" s="29"/>
      <c r="GL115" s="29"/>
      <c r="GM115" s="29"/>
      <c r="GN115" s="29"/>
      <c r="GO115" s="29"/>
      <c r="GP115" s="29"/>
      <c r="GQ115" s="29"/>
      <c r="GR115" s="29"/>
      <c r="GS115" s="29"/>
      <c r="GT115" s="29"/>
      <c r="GU115" s="29"/>
      <c r="GV115" s="29"/>
      <c r="GW115" s="29"/>
      <c r="GX115" s="29"/>
      <c r="GY115" s="29"/>
      <c r="GZ115" s="29"/>
      <c r="HA115" s="29"/>
      <c r="HB115" s="29"/>
      <c r="HC115" s="29"/>
      <c r="HD115" s="29"/>
      <c r="HE115" s="29"/>
      <c r="HF115" s="29"/>
      <c r="HG115" s="29"/>
      <c r="HH115" s="29"/>
      <c r="HI115" s="29"/>
      <c r="HJ115" s="29"/>
      <c r="HK115" s="29"/>
      <c r="HL115" s="29"/>
      <c r="HM115" s="29"/>
      <c r="HN115" s="29"/>
      <c r="HO115" s="29"/>
      <c r="HP115" s="29"/>
      <c r="HQ115" s="29"/>
      <c r="HR115" s="29"/>
      <c r="HS115" s="29"/>
      <c r="HT115" s="29"/>
      <c r="HU115" s="29"/>
      <c r="HV115" s="29"/>
      <c r="HW115" s="29"/>
      <c r="HX115" s="29"/>
      <c r="HY115" s="29"/>
      <c r="HZ115" s="29"/>
      <c r="IA115" s="29"/>
      <c r="IB115" s="29"/>
      <c r="IC115" s="29"/>
      <c r="ID115" s="29"/>
      <c r="IE115" s="29"/>
      <c r="IF115" s="29"/>
      <c r="IG115" s="29"/>
      <c r="IH115" s="29"/>
      <c r="II115" s="29"/>
      <c r="IJ115" s="29"/>
      <c r="IK115" s="29"/>
      <c r="IL115" s="29"/>
      <c r="IM115" s="29"/>
      <c r="IN115" s="29"/>
      <c r="IO115" s="29"/>
      <c r="IP115" s="29"/>
      <c r="IQ115" s="29"/>
    </row>
    <row r="116" spans="1:251" s="32" customFormat="1" ht="22" customHeight="1">
      <c r="A116" s="173">
        <v>113</v>
      </c>
      <c r="B116" s="122">
        <v>16133</v>
      </c>
      <c r="C116" s="127" t="s">
        <v>648</v>
      </c>
      <c r="D116" s="116">
        <v>1</v>
      </c>
      <c r="E116" s="116">
        <v>1</v>
      </c>
      <c r="F116" s="116">
        <v>1</v>
      </c>
      <c r="G116" s="116">
        <v>1</v>
      </c>
      <c r="H116" s="116">
        <v>1</v>
      </c>
      <c r="I116" s="116">
        <v>1</v>
      </c>
      <c r="J116" s="116">
        <v>1</v>
      </c>
      <c r="K116" s="116">
        <v>1</v>
      </c>
      <c r="L116" s="116">
        <v>1</v>
      </c>
      <c r="M116" s="116">
        <v>1</v>
      </c>
      <c r="N116" s="118">
        <v>1</v>
      </c>
      <c r="O116" s="118">
        <v>1</v>
      </c>
      <c r="P116" s="118">
        <v>1</v>
      </c>
      <c r="Q116" s="118">
        <v>1</v>
      </c>
      <c r="R116" s="104">
        <v>1</v>
      </c>
      <c r="S116" s="104">
        <v>1</v>
      </c>
      <c r="T116" s="104">
        <v>1</v>
      </c>
      <c r="U116" s="104">
        <v>1</v>
      </c>
      <c r="V116" s="144">
        <f t="shared" si="7"/>
        <v>18</v>
      </c>
      <c r="W116" s="175">
        <f t="shared" si="8"/>
        <v>10</v>
      </c>
      <c r="X116" s="285"/>
      <c r="Y116" s="286"/>
      <c r="Z116"/>
      <c r="AA116"/>
      <c r="AB116" s="29"/>
      <c r="AC116" s="29"/>
      <c r="AD116" s="29"/>
      <c r="AE116" s="29"/>
      <c r="AF116" s="29"/>
      <c r="AG116" s="29"/>
      <c r="AH116" s="29"/>
      <c r="AI116" s="29"/>
      <c r="AJ116" s="29"/>
      <c r="AK116" s="29"/>
      <c r="AL116" s="29"/>
      <c r="AM116" s="29"/>
      <c r="AN116" s="29"/>
      <c r="AO116" s="29"/>
      <c r="AP116" s="29"/>
      <c r="AQ116" s="29"/>
      <c r="AR116" s="29"/>
      <c r="AS116" s="29"/>
      <c r="AT116" s="29"/>
      <c r="AU116" s="29"/>
      <c r="AV116" s="29"/>
      <c r="AW116" s="29"/>
      <c r="AX116" s="29"/>
      <c r="AY116" s="29"/>
      <c r="AZ116" s="29"/>
      <c r="BA116" s="29"/>
      <c r="BB116" s="29"/>
      <c r="BC116" s="29"/>
      <c r="BD116" s="29"/>
      <c r="BE116" s="29"/>
      <c r="BF116" s="29"/>
      <c r="BG116" s="29"/>
      <c r="BH116" s="29"/>
      <c r="BI116" s="29"/>
      <c r="BJ116" s="29"/>
      <c r="BK116" s="29"/>
      <c r="BL116" s="29"/>
      <c r="BM116" s="29"/>
      <c r="BN116" s="29"/>
      <c r="BO116" s="29"/>
      <c r="BP116" s="29"/>
      <c r="BQ116" s="29"/>
      <c r="BR116" s="29"/>
      <c r="BS116" s="29"/>
      <c r="BT116" s="29"/>
      <c r="BU116" s="29"/>
      <c r="BV116" s="29"/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  <c r="DL116" s="29"/>
      <c r="DM116" s="29"/>
      <c r="DN116" s="29"/>
      <c r="DO116" s="29"/>
      <c r="DP116" s="29"/>
      <c r="DQ116" s="29"/>
      <c r="DR116" s="29"/>
      <c r="DS116" s="29"/>
      <c r="DT116" s="29"/>
      <c r="DU116" s="29"/>
      <c r="DV116" s="29"/>
      <c r="DW116" s="29"/>
      <c r="DX116" s="29"/>
      <c r="DY116" s="29"/>
      <c r="DZ116" s="29"/>
      <c r="EA116" s="29"/>
      <c r="EB116" s="29"/>
      <c r="EC116" s="29"/>
      <c r="ED116" s="29"/>
      <c r="EE116" s="29"/>
      <c r="EF116" s="29"/>
      <c r="EG116" s="29"/>
      <c r="EH116" s="29"/>
      <c r="EI116" s="29"/>
      <c r="EJ116" s="29"/>
      <c r="EK116" s="29"/>
      <c r="EL116" s="29"/>
      <c r="EM116" s="29"/>
      <c r="EN116" s="29"/>
      <c r="EO116" s="29"/>
      <c r="EP116" s="29"/>
      <c r="EQ116" s="29"/>
      <c r="ER116" s="29"/>
      <c r="ES116" s="29"/>
      <c r="ET116" s="29"/>
      <c r="EU116" s="29"/>
      <c r="EV116" s="29"/>
      <c r="EW116" s="29"/>
      <c r="EX116" s="29"/>
      <c r="EY116" s="29"/>
      <c r="EZ116" s="29"/>
      <c r="FA116" s="29"/>
      <c r="FB116" s="29"/>
      <c r="FC116" s="29"/>
      <c r="FD116" s="29"/>
      <c r="FE116" s="29"/>
      <c r="FF116" s="29"/>
      <c r="FG116" s="29"/>
      <c r="FH116" s="29"/>
      <c r="FI116" s="29"/>
      <c r="FJ116" s="29"/>
      <c r="FK116" s="29"/>
      <c r="FL116" s="29"/>
      <c r="FM116" s="29"/>
      <c r="FN116" s="29"/>
      <c r="FO116" s="29"/>
      <c r="FP116" s="29"/>
      <c r="FQ116" s="29"/>
      <c r="FR116" s="29"/>
      <c r="FS116" s="29"/>
      <c r="FT116" s="29"/>
      <c r="FU116" s="29"/>
      <c r="FV116" s="29"/>
      <c r="FW116" s="29"/>
      <c r="FX116" s="29"/>
      <c r="FY116" s="29"/>
      <c r="FZ116" s="29"/>
      <c r="GA116" s="29"/>
      <c r="GB116" s="29"/>
      <c r="GC116" s="29"/>
      <c r="GD116" s="29"/>
      <c r="GE116" s="29"/>
      <c r="GF116" s="29"/>
      <c r="GG116" s="29"/>
      <c r="GH116" s="29"/>
      <c r="GI116" s="29"/>
      <c r="GJ116" s="29"/>
      <c r="GK116" s="29"/>
      <c r="GL116" s="29"/>
      <c r="GM116" s="29"/>
      <c r="GN116" s="29"/>
      <c r="GO116" s="29"/>
      <c r="GP116" s="29"/>
      <c r="GQ116" s="29"/>
      <c r="GR116" s="29"/>
      <c r="GS116" s="29"/>
      <c r="GT116" s="29"/>
      <c r="GU116" s="29"/>
      <c r="GV116" s="29"/>
      <c r="GW116" s="29"/>
      <c r="GX116" s="29"/>
      <c r="GY116" s="29"/>
      <c r="GZ116" s="29"/>
      <c r="HA116" s="29"/>
      <c r="HB116" s="29"/>
      <c r="HC116" s="29"/>
      <c r="HD116" s="29"/>
      <c r="HE116" s="29"/>
      <c r="HF116" s="29"/>
      <c r="HG116" s="29"/>
      <c r="HH116" s="29"/>
      <c r="HI116" s="29"/>
      <c r="HJ116" s="29"/>
      <c r="HK116" s="29"/>
      <c r="HL116" s="29"/>
      <c r="HM116" s="29"/>
      <c r="HN116" s="29"/>
      <c r="HO116" s="29"/>
      <c r="HP116" s="29"/>
      <c r="HQ116" s="29"/>
      <c r="HR116" s="29"/>
      <c r="HS116" s="29"/>
      <c r="HT116" s="29"/>
      <c r="HU116" s="29"/>
      <c r="HV116" s="29"/>
      <c r="HW116" s="29"/>
      <c r="HX116" s="29"/>
      <c r="HY116" s="29"/>
      <c r="HZ116" s="29"/>
      <c r="IA116" s="29"/>
      <c r="IB116" s="29"/>
      <c r="IC116" s="29"/>
      <c r="ID116" s="29"/>
      <c r="IE116" s="29"/>
      <c r="IF116" s="29"/>
      <c r="IG116" s="29"/>
      <c r="IH116" s="29"/>
      <c r="II116" s="29"/>
      <c r="IJ116" s="29"/>
      <c r="IK116" s="29"/>
      <c r="IL116" s="29"/>
      <c r="IM116" s="29"/>
      <c r="IN116" s="29"/>
      <c r="IO116" s="29"/>
      <c r="IP116" s="29"/>
      <c r="IQ116" s="29"/>
    </row>
    <row r="117" spans="1:251" s="32" customFormat="1" ht="22" customHeight="1">
      <c r="A117" s="173">
        <v>114</v>
      </c>
      <c r="B117" s="122">
        <v>16134</v>
      </c>
      <c r="C117" s="127" t="s">
        <v>649</v>
      </c>
      <c r="D117" s="116">
        <v>1</v>
      </c>
      <c r="E117" s="116">
        <v>1</v>
      </c>
      <c r="F117" s="116">
        <v>1</v>
      </c>
      <c r="G117" s="116">
        <v>1</v>
      </c>
      <c r="H117" s="116">
        <v>1</v>
      </c>
      <c r="I117" s="109">
        <v>1</v>
      </c>
      <c r="J117" s="116">
        <v>1</v>
      </c>
      <c r="K117" s="116">
        <v>1</v>
      </c>
      <c r="L117" s="116">
        <v>1</v>
      </c>
      <c r="M117" s="109">
        <v>1</v>
      </c>
      <c r="N117" s="104">
        <v>1</v>
      </c>
      <c r="O117" s="104">
        <v>1</v>
      </c>
      <c r="P117" s="104">
        <v>1</v>
      </c>
      <c r="Q117" s="104">
        <v>1</v>
      </c>
      <c r="R117" s="104">
        <v>1</v>
      </c>
      <c r="S117" s="104">
        <v>1</v>
      </c>
      <c r="T117" s="104">
        <v>1</v>
      </c>
      <c r="U117" s="104">
        <v>1</v>
      </c>
      <c r="V117" s="144">
        <f t="shared" si="7"/>
        <v>18</v>
      </c>
      <c r="W117" s="175">
        <f t="shared" si="8"/>
        <v>10</v>
      </c>
      <c r="X117" s="285"/>
      <c r="Y117" s="286"/>
      <c r="Z117"/>
      <c r="AA117"/>
      <c r="AB117" s="29"/>
      <c r="AC117" s="29"/>
      <c r="AD117" s="29"/>
      <c r="AE117" s="29"/>
      <c r="AF117" s="29"/>
      <c r="AG117" s="29"/>
      <c r="AH117" s="29"/>
      <c r="AI117" s="29"/>
      <c r="AJ117" s="29"/>
      <c r="AK117" s="29"/>
      <c r="AL117" s="29"/>
      <c r="AM117" s="29"/>
      <c r="AN117" s="29"/>
      <c r="AO117" s="29"/>
      <c r="AP117" s="29"/>
      <c r="AQ117" s="29"/>
      <c r="AR117" s="29"/>
      <c r="AS117" s="29"/>
      <c r="AT117" s="29"/>
      <c r="AU117" s="29"/>
      <c r="AV117" s="29"/>
      <c r="AW117" s="29"/>
      <c r="AX117" s="29"/>
      <c r="AY117" s="29"/>
      <c r="AZ117" s="29"/>
      <c r="BA117" s="29"/>
      <c r="BB117" s="29"/>
      <c r="BC117" s="29"/>
      <c r="BD117" s="29"/>
      <c r="BE117" s="29"/>
      <c r="BF117" s="29"/>
      <c r="BG117" s="29"/>
      <c r="BH117" s="29"/>
      <c r="BI117" s="29"/>
      <c r="BJ117" s="29"/>
      <c r="BK117" s="29"/>
      <c r="BL117" s="29"/>
      <c r="BM117" s="29"/>
      <c r="BN117" s="29"/>
      <c r="BO117" s="29"/>
      <c r="BP117" s="29"/>
      <c r="BQ117" s="29"/>
      <c r="BR117" s="29"/>
      <c r="BS117" s="29"/>
      <c r="BT117" s="29"/>
      <c r="BU117" s="29"/>
      <c r="BV117" s="29"/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  <c r="DL117" s="29"/>
      <c r="DM117" s="29"/>
      <c r="DN117" s="29"/>
      <c r="DO117" s="29"/>
      <c r="DP117" s="29"/>
      <c r="DQ117" s="29"/>
      <c r="DR117" s="29"/>
      <c r="DS117" s="29"/>
      <c r="DT117" s="29"/>
      <c r="DU117" s="29"/>
      <c r="DV117" s="29"/>
      <c r="DW117" s="29"/>
      <c r="DX117" s="29"/>
      <c r="DY117" s="29"/>
      <c r="DZ117" s="29"/>
      <c r="EA117" s="29"/>
      <c r="EB117" s="29"/>
      <c r="EC117" s="29"/>
      <c r="ED117" s="29"/>
      <c r="EE117" s="29"/>
      <c r="EF117" s="29"/>
      <c r="EG117" s="29"/>
      <c r="EH117" s="29"/>
      <c r="EI117" s="29"/>
      <c r="EJ117" s="29"/>
      <c r="EK117" s="29"/>
      <c r="EL117" s="29"/>
      <c r="EM117" s="29"/>
      <c r="EN117" s="29"/>
      <c r="EO117" s="29"/>
      <c r="EP117" s="29"/>
      <c r="EQ117" s="29"/>
      <c r="ER117" s="29"/>
      <c r="ES117" s="29"/>
      <c r="ET117" s="29"/>
      <c r="EU117" s="29"/>
      <c r="EV117" s="29"/>
      <c r="EW117" s="29"/>
      <c r="EX117" s="29"/>
      <c r="EY117" s="29"/>
      <c r="EZ117" s="29"/>
      <c r="FA117" s="29"/>
      <c r="FB117" s="29"/>
      <c r="FC117" s="29"/>
      <c r="FD117" s="29"/>
      <c r="FE117" s="29"/>
      <c r="FF117" s="29"/>
      <c r="FG117" s="29"/>
      <c r="FH117" s="29"/>
      <c r="FI117" s="29"/>
      <c r="FJ117" s="29"/>
      <c r="FK117" s="29"/>
      <c r="FL117" s="29"/>
      <c r="FM117" s="29"/>
      <c r="FN117" s="29"/>
      <c r="FO117" s="29"/>
      <c r="FP117" s="29"/>
      <c r="FQ117" s="29"/>
      <c r="FR117" s="29"/>
      <c r="FS117" s="29"/>
      <c r="FT117" s="29"/>
      <c r="FU117" s="29"/>
      <c r="FV117" s="29"/>
      <c r="FW117" s="29"/>
      <c r="FX117" s="29"/>
      <c r="FY117" s="29"/>
      <c r="FZ117" s="29"/>
      <c r="GA117" s="29"/>
      <c r="GB117" s="29"/>
      <c r="GC117" s="29"/>
      <c r="GD117" s="29"/>
      <c r="GE117" s="29"/>
      <c r="GF117" s="29"/>
      <c r="GG117" s="29"/>
      <c r="GH117" s="29"/>
      <c r="GI117" s="29"/>
      <c r="GJ117" s="29"/>
      <c r="GK117" s="29"/>
      <c r="GL117" s="29"/>
      <c r="GM117" s="29"/>
      <c r="GN117" s="29"/>
      <c r="GO117" s="29"/>
      <c r="GP117" s="29"/>
      <c r="GQ117" s="29"/>
      <c r="GR117" s="29"/>
      <c r="GS117" s="29"/>
      <c r="GT117" s="29"/>
      <c r="GU117" s="29"/>
      <c r="GV117" s="29"/>
      <c r="GW117" s="29"/>
      <c r="GX117" s="29"/>
      <c r="GY117" s="29"/>
      <c r="GZ117" s="29"/>
      <c r="HA117" s="29"/>
      <c r="HB117" s="29"/>
      <c r="HC117" s="29"/>
      <c r="HD117" s="29"/>
      <c r="HE117" s="29"/>
      <c r="HF117" s="29"/>
      <c r="HG117" s="29"/>
      <c r="HH117" s="29"/>
      <c r="HI117" s="29"/>
      <c r="HJ117" s="29"/>
      <c r="HK117" s="29"/>
      <c r="HL117" s="29"/>
      <c r="HM117" s="29"/>
      <c r="HN117" s="29"/>
      <c r="HO117" s="29"/>
      <c r="HP117" s="29"/>
      <c r="HQ117" s="29"/>
      <c r="HR117" s="29"/>
      <c r="HS117" s="29"/>
      <c r="HT117" s="29"/>
      <c r="HU117" s="29"/>
      <c r="HV117" s="29"/>
      <c r="HW117" s="29"/>
      <c r="HX117" s="29"/>
      <c r="HY117" s="29"/>
      <c r="HZ117" s="29"/>
      <c r="IA117" s="29"/>
      <c r="IB117" s="29"/>
      <c r="IC117" s="29"/>
      <c r="ID117" s="29"/>
      <c r="IE117" s="29"/>
      <c r="IF117" s="29"/>
      <c r="IG117" s="29"/>
      <c r="IH117" s="29"/>
      <c r="II117" s="29"/>
      <c r="IJ117" s="29"/>
      <c r="IK117" s="29"/>
      <c r="IL117" s="29"/>
      <c r="IM117" s="29"/>
      <c r="IN117" s="29"/>
      <c r="IO117" s="29"/>
      <c r="IP117" s="29"/>
      <c r="IQ117" s="29"/>
    </row>
    <row r="118" spans="1:251" s="32" customFormat="1" ht="22" customHeight="1">
      <c r="A118" s="173">
        <v>115</v>
      </c>
      <c r="B118" s="124">
        <v>16135</v>
      </c>
      <c r="C118" s="125" t="s">
        <v>650</v>
      </c>
      <c r="D118" s="111">
        <v>1</v>
      </c>
      <c r="E118" s="111">
        <v>1</v>
      </c>
      <c r="F118" s="111">
        <v>1</v>
      </c>
      <c r="G118" s="111">
        <v>1</v>
      </c>
      <c r="H118" s="115"/>
      <c r="I118" s="115"/>
      <c r="J118" s="111">
        <v>1</v>
      </c>
      <c r="K118" s="109">
        <v>1</v>
      </c>
      <c r="L118" s="109">
        <v>1</v>
      </c>
      <c r="M118" s="111">
        <v>1</v>
      </c>
      <c r="N118" s="112"/>
      <c r="O118" s="112"/>
      <c r="P118" s="112"/>
      <c r="Q118" s="113">
        <v>1</v>
      </c>
      <c r="R118" s="112"/>
      <c r="S118" s="112"/>
      <c r="T118" s="104">
        <v>1</v>
      </c>
      <c r="U118" s="104">
        <v>1</v>
      </c>
      <c r="V118" s="188">
        <f t="shared" si="7"/>
        <v>11</v>
      </c>
      <c r="W118" s="174">
        <f t="shared" si="8"/>
        <v>8</v>
      </c>
      <c r="X118" s="285"/>
      <c r="Y118" s="286"/>
      <c r="Z118" s="31"/>
      <c r="AA118" s="31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  <c r="IP118"/>
      <c r="IQ118"/>
    </row>
    <row r="119" spans="1:251" s="32" customFormat="1" ht="22" customHeight="1">
      <c r="A119" s="173">
        <v>116</v>
      </c>
      <c r="B119" s="122">
        <v>16136</v>
      </c>
      <c r="C119" s="127" t="s">
        <v>651</v>
      </c>
      <c r="D119" s="116"/>
      <c r="E119" s="116">
        <v>1</v>
      </c>
      <c r="F119" s="116"/>
      <c r="G119" s="116"/>
      <c r="H119" s="116"/>
      <c r="I119" s="116"/>
      <c r="J119" s="116"/>
      <c r="K119" s="116"/>
      <c r="L119" s="116"/>
      <c r="M119" s="116"/>
      <c r="N119" s="137"/>
      <c r="O119" s="137"/>
      <c r="P119" s="137"/>
      <c r="Q119" s="137"/>
      <c r="R119" s="137"/>
      <c r="S119" s="137"/>
      <c r="T119" s="137"/>
      <c r="U119" s="137"/>
      <c r="V119" s="188">
        <f t="shared" si="7"/>
        <v>1</v>
      </c>
      <c r="W119" s="174">
        <f t="shared" si="8"/>
        <v>1</v>
      </c>
      <c r="X119" s="285"/>
      <c r="Y119" s="286"/>
      <c r="Z119" s="31"/>
      <c r="AA119" s="31"/>
      <c r="AB119" s="29"/>
      <c r="AC119" s="29"/>
      <c r="AD119" s="29"/>
      <c r="AE119" s="29"/>
      <c r="AF119" s="29"/>
      <c r="AG119" s="29"/>
      <c r="AH119" s="29"/>
      <c r="AI119" s="29"/>
      <c r="AJ119" s="29"/>
      <c r="AK119" s="29"/>
      <c r="AL119" s="29"/>
      <c r="AM119" s="29"/>
      <c r="AN119" s="29"/>
      <c r="AO119" s="29"/>
      <c r="AP119" s="29"/>
      <c r="AQ119" s="29"/>
      <c r="AR119" s="29"/>
      <c r="AS119" s="29"/>
      <c r="AT119" s="29"/>
      <c r="AU119" s="29"/>
      <c r="AV119" s="29"/>
      <c r="AW119" s="29"/>
      <c r="AX119" s="29"/>
      <c r="AY119" s="29"/>
      <c r="AZ119" s="29"/>
      <c r="BA119" s="29"/>
      <c r="BB119" s="29"/>
      <c r="BC119" s="29"/>
      <c r="BD119" s="29"/>
      <c r="BE119" s="29"/>
      <c r="BF119" s="29"/>
      <c r="BG119" s="29"/>
      <c r="BH119" s="29"/>
      <c r="BI119" s="29"/>
      <c r="BJ119" s="29"/>
      <c r="BK119" s="29"/>
      <c r="BL119" s="29"/>
      <c r="BM119" s="29"/>
      <c r="BN119" s="29"/>
      <c r="BO119" s="29"/>
      <c r="BP119" s="29"/>
      <c r="BQ119" s="29"/>
      <c r="BR119" s="29"/>
      <c r="BS119" s="29"/>
      <c r="BT119" s="29"/>
      <c r="BU119" s="29"/>
      <c r="BV119" s="29"/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  <c r="DL119" s="29"/>
      <c r="DM119" s="29"/>
      <c r="DN119" s="29"/>
      <c r="DO119" s="29"/>
      <c r="DP119" s="29"/>
      <c r="DQ119" s="29"/>
      <c r="DR119" s="29"/>
      <c r="DS119" s="29"/>
      <c r="DT119" s="29"/>
      <c r="DU119" s="29"/>
      <c r="DV119" s="29"/>
      <c r="DW119" s="29"/>
      <c r="DX119" s="29"/>
      <c r="DY119" s="29"/>
      <c r="DZ119" s="29"/>
      <c r="EA119" s="29"/>
      <c r="EB119" s="29"/>
      <c r="EC119" s="29"/>
      <c r="ED119" s="29"/>
      <c r="EE119" s="29"/>
      <c r="EF119" s="29"/>
      <c r="EG119" s="29"/>
      <c r="EH119" s="29"/>
      <c r="EI119" s="29"/>
      <c r="EJ119" s="29"/>
      <c r="EK119" s="29"/>
      <c r="EL119" s="29"/>
      <c r="EM119" s="29"/>
      <c r="EN119" s="29"/>
      <c r="EO119" s="29"/>
      <c r="EP119" s="29"/>
      <c r="EQ119" s="29"/>
      <c r="ER119" s="29"/>
      <c r="ES119" s="29"/>
      <c r="ET119" s="29"/>
      <c r="EU119" s="29"/>
      <c r="EV119" s="29"/>
      <c r="EW119" s="29"/>
      <c r="EX119" s="29"/>
      <c r="EY119" s="29"/>
      <c r="EZ119" s="29"/>
      <c r="FA119" s="29"/>
      <c r="FB119" s="29"/>
      <c r="FC119" s="29"/>
      <c r="FD119" s="29"/>
      <c r="FE119" s="29"/>
      <c r="FF119" s="29"/>
      <c r="FG119" s="29"/>
      <c r="FH119" s="29"/>
      <c r="FI119" s="29"/>
      <c r="FJ119" s="29"/>
      <c r="FK119" s="29"/>
      <c r="FL119" s="29"/>
      <c r="FM119" s="29"/>
      <c r="FN119" s="29"/>
      <c r="FO119" s="29"/>
      <c r="FP119" s="29"/>
      <c r="FQ119" s="29"/>
      <c r="FR119" s="29"/>
      <c r="FS119" s="29"/>
      <c r="FT119" s="29"/>
      <c r="FU119" s="29"/>
      <c r="FV119" s="29"/>
      <c r="FW119" s="29"/>
      <c r="FX119" s="29"/>
      <c r="FY119" s="29"/>
      <c r="FZ119" s="29"/>
      <c r="GA119" s="29"/>
      <c r="GB119" s="29"/>
      <c r="GC119" s="29"/>
      <c r="GD119" s="29"/>
      <c r="GE119" s="29"/>
      <c r="GF119" s="29"/>
      <c r="GG119" s="29"/>
      <c r="GH119" s="29"/>
      <c r="GI119" s="29"/>
      <c r="GJ119" s="29"/>
      <c r="GK119" s="29"/>
      <c r="GL119" s="29"/>
      <c r="GM119" s="29"/>
      <c r="GN119" s="29"/>
      <c r="GO119" s="29"/>
      <c r="GP119" s="29"/>
      <c r="GQ119" s="29"/>
      <c r="GR119" s="29"/>
      <c r="GS119" s="29"/>
      <c r="GT119" s="29"/>
      <c r="GU119" s="29"/>
      <c r="GV119" s="29"/>
      <c r="GW119" s="29"/>
      <c r="GX119" s="29"/>
      <c r="GY119" s="29"/>
      <c r="GZ119" s="29"/>
      <c r="HA119" s="29"/>
      <c r="HB119" s="29"/>
      <c r="HC119" s="29"/>
      <c r="HD119" s="29"/>
      <c r="HE119" s="29"/>
      <c r="HF119" s="29"/>
      <c r="HG119" s="29"/>
      <c r="HH119" s="29"/>
      <c r="HI119" s="29"/>
      <c r="HJ119" s="29"/>
      <c r="HK119" s="29"/>
      <c r="HL119" s="29"/>
      <c r="HM119" s="29"/>
      <c r="HN119" s="29"/>
      <c r="HO119" s="29"/>
      <c r="HP119" s="29"/>
      <c r="HQ119" s="29"/>
      <c r="HR119" s="29"/>
      <c r="HS119" s="29"/>
      <c r="HT119" s="29"/>
      <c r="HU119" s="29"/>
      <c r="HV119" s="29"/>
      <c r="HW119" s="29"/>
      <c r="HX119" s="29"/>
      <c r="HY119" s="29"/>
      <c r="HZ119" s="29"/>
      <c r="IA119" s="29"/>
      <c r="IB119" s="29"/>
      <c r="IC119" s="29"/>
      <c r="ID119" s="29"/>
      <c r="IE119" s="29"/>
      <c r="IF119" s="29"/>
      <c r="IG119" s="29"/>
      <c r="IH119" s="29"/>
      <c r="II119" s="29"/>
      <c r="IJ119" s="29"/>
      <c r="IK119" s="29"/>
      <c r="IL119" s="29"/>
      <c r="IM119" s="29"/>
      <c r="IN119" s="29"/>
      <c r="IO119" s="29"/>
      <c r="IP119" s="29"/>
      <c r="IQ119" s="29"/>
    </row>
    <row r="120" spans="1:251" s="32" customFormat="1" ht="22" customHeight="1">
      <c r="A120" s="173">
        <v>117</v>
      </c>
      <c r="B120" s="122">
        <v>16137</v>
      </c>
      <c r="C120" s="127" t="s">
        <v>652</v>
      </c>
      <c r="D120" s="116">
        <v>1</v>
      </c>
      <c r="E120" s="109">
        <v>1</v>
      </c>
      <c r="F120" s="116">
        <v>1</v>
      </c>
      <c r="G120" s="109">
        <v>1</v>
      </c>
      <c r="H120" s="116">
        <v>1</v>
      </c>
      <c r="I120" s="109">
        <v>1</v>
      </c>
      <c r="J120" s="116">
        <v>1</v>
      </c>
      <c r="K120" s="116">
        <v>1</v>
      </c>
      <c r="L120" s="116">
        <v>1</v>
      </c>
      <c r="M120" s="109">
        <v>1</v>
      </c>
      <c r="N120" s="137"/>
      <c r="O120" s="118">
        <v>1</v>
      </c>
      <c r="P120" s="137"/>
      <c r="Q120" s="137"/>
      <c r="R120" s="137"/>
      <c r="S120" s="137"/>
      <c r="T120" s="137"/>
      <c r="U120" s="137"/>
      <c r="V120" s="209">
        <f t="shared" si="7"/>
        <v>11</v>
      </c>
      <c r="W120" s="175">
        <f t="shared" si="8"/>
        <v>10</v>
      </c>
      <c r="X120" s="285"/>
      <c r="Y120" s="286"/>
      <c r="Z120"/>
      <c r="AA120"/>
      <c r="AB120" s="29"/>
      <c r="AC120" s="29"/>
      <c r="AD120" s="29"/>
      <c r="AE120" s="29"/>
      <c r="AF120" s="29"/>
      <c r="AG120" s="29"/>
      <c r="AH120" s="29"/>
      <c r="AI120" s="29"/>
      <c r="AJ120" s="29"/>
      <c r="AK120" s="29"/>
      <c r="AL120" s="29"/>
      <c r="AM120" s="29"/>
      <c r="AN120" s="29"/>
      <c r="AO120" s="29"/>
      <c r="AP120" s="29"/>
      <c r="AQ120" s="29"/>
      <c r="AR120" s="29"/>
      <c r="AS120" s="29"/>
      <c r="AT120" s="29"/>
      <c r="AU120" s="29"/>
      <c r="AV120" s="29"/>
      <c r="AW120" s="29"/>
      <c r="AX120" s="29"/>
      <c r="AY120" s="29"/>
      <c r="AZ120" s="29"/>
      <c r="BA120" s="29"/>
      <c r="BB120" s="29"/>
      <c r="BC120" s="29"/>
      <c r="BD120" s="29"/>
      <c r="BE120" s="29"/>
      <c r="BF120" s="29"/>
      <c r="BG120" s="29"/>
      <c r="BH120" s="29"/>
      <c r="BI120" s="29"/>
      <c r="BJ120" s="29"/>
      <c r="BK120" s="29"/>
      <c r="BL120" s="29"/>
      <c r="BM120" s="29"/>
      <c r="BN120" s="29"/>
      <c r="BO120" s="29"/>
      <c r="BP120" s="29"/>
      <c r="BQ120" s="29"/>
      <c r="BR120" s="29"/>
      <c r="BS120" s="29"/>
      <c r="BT120" s="29"/>
      <c r="BU120" s="29"/>
      <c r="BV120" s="29"/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  <c r="DL120" s="29"/>
      <c r="DM120" s="29"/>
      <c r="DN120" s="29"/>
      <c r="DO120" s="29"/>
      <c r="DP120" s="29"/>
      <c r="DQ120" s="29"/>
      <c r="DR120" s="29"/>
      <c r="DS120" s="29"/>
      <c r="DT120" s="29"/>
      <c r="DU120" s="29"/>
      <c r="DV120" s="29"/>
      <c r="DW120" s="29"/>
      <c r="DX120" s="29"/>
      <c r="DY120" s="29"/>
      <c r="DZ120" s="29"/>
      <c r="EA120" s="29"/>
      <c r="EB120" s="29"/>
      <c r="EC120" s="29"/>
      <c r="ED120" s="29"/>
      <c r="EE120" s="29"/>
      <c r="EF120" s="29"/>
      <c r="EG120" s="29"/>
      <c r="EH120" s="29"/>
      <c r="EI120" s="29"/>
      <c r="EJ120" s="29"/>
      <c r="EK120" s="29"/>
      <c r="EL120" s="29"/>
      <c r="EM120" s="29"/>
      <c r="EN120" s="29"/>
      <c r="EO120" s="29"/>
      <c r="EP120" s="29"/>
      <c r="EQ120" s="29"/>
      <c r="ER120" s="29"/>
      <c r="ES120" s="29"/>
      <c r="ET120" s="29"/>
      <c r="EU120" s="29"/>
      <c r="EV120" s="29"/>
      <c r="EW120" s="29"/>
      <c r="EX120" s="29"/>
      <c r="EY120" s="29"/>
      <c r="EZ120" s="29"/>
      <c r="FA120" s="29"/>
      <c r="FB120" s="29"/>
      <c r="FC120" s="29"/>
      <c r="FD120" s="29"/>
      <c r="FE120" s="29"/>
      <c r="FF120" s="29"/>
      <c r="FG120" s="29"/>
      <c r="FH120" s="29"/>
      <c r="FI120" s="29"/>
      <c r="FJ120" s="29"/>
      <c r="FK120" s="29"/>
      <c r="FL120" s="29"/>
      <c r="FM120" s="29"/>
      <c r="FN120" s="29"/>
      <c r="FO120" s="29"/>
      <c r="FP120" s="29"/>
      <c r="FQ120" s="29"/>
      <c r="FR120" s="29"/>
      <c r="FS120" s="29"/>
      <c r="FT120" s="29"/>
      <c r="FU120" s="29"/>
      <c r="FV120" s="29"/>
      <c r="FW120" s="29"/>
      <c r="FX120" s="29"/>
      <c r="FY120" s="29"/>
      <c r="FZ120" s="29"/>
      <c r="GA120" s="29"/>
      <c r="GB120" s="29"/>
      <c r="GC120" s="29"/>
      <c r="GD120" s="29"/>
      <c r="GE120" s="29"/>
      <c r="GF120" s="29"/>
      <c r="GG120" s="29"/>
      <c r="GH120" s="29"/>
      <c r="GI120" s="29"/>
      <c r="GJ120" s="29"/>
      <c r="GK120" s="29"/>
      <c r="GL120" s="29"/>
      <c r="GM120" s="29"/>
      <c r="GN120" s="29"/>
      <c r="GO120" s="29"/>
      <c r="GP120" s="29"/>
      <c r="GQ120" s="29"/>
      <c r="GR120" s="29"/>
      <c r="GS120" s="29"/>
      <c r="GT120" s="29"/>
      <c r="GU120" s="29"/>
      <c r="GV120" s="29"/>
      <c r="GW120" s="29"/>
      <c r="GX120" s="29"/>
      <c r="GY120" s="29"/>
      <c r="GZ120" s="29"/>
      <c r="HA120" s="29"/>
      <c r="HB120" s="29"/>
      <c r="HC120" s="29"/>
      <c r="HD120" s="29"/>
      <c r="HE120" s="29"/>
      <c r="HF120" s="29"/>
      <c r="HG120" s="29"/>
      <c r="HH120" s="29"/>
      <c r="HI120" s="29"/>
      <c r="HJ120" s="29"/>
      <c r="HK120" s="29"/>
      <c r="HL120" s="29"/>
      <c r="HM120" s="29"/>
      <c r="HN120" s="29"/>
      <c r="HO120" s="29"/>
      <c r="HP120" s="29"/>
      <c r="HQ120" s="29"/>
      <c r="HR120" s="29"/>
      <c r="HS120" s="29"/>
      <c r="HT120" s="29"/>
      <c r="HU120" s="29"/>
      <c r="HV120" s="29"/>
      <c r="HW120" s="29"/>
      <c r="HX120" s="29"/>
      <c r="HY120" s="29"/>
      <c r="HZ120" s="29"/>
      <c r="IA120" s="29"/>
      <c r="IB120" s="29"/>
      <c r="IC120" s="29"/>
      <c r="ID120" s="29"/>
      <c r="IE120" s="29"/>
      <c r="IF120" s="29"/>
      <c r="IG120" s="29"/>
      <c r="IH120" s="29"/>
      <c r="II120" s="29"/>
      <c r="IJ120" s="29"/>
      <c r="IK120" s="29"/>
      <c r="IL120" s="29"/>
      <c r="IM120" s="29"/>
      <c r="IN120" s="29"/>
      <c r="IO120" s="29"/>
      <c r="IP120" s="29"/>
      <c r="IQ120" s="29"/>
    </row>
    <row r="121" spans="1:251" s="32" customFormat="1" ht="22" customHeight="1">
      <c r="A121" s="173">
        <v>118</v>
      </c>
      <c r="B121" s="122">
        <v>16138</v>
      </c>
      <c r="C121" s="127" t="s">
        <v>653</v>
      </c>
      <c r="D121" s="116">
        <v>1</v>
      </c>
      <c r="E121" s="116">
        <v>1</v>
      </c>
      <c r="F121" s="116">
        <v>1</v>
      </c>
      <c r="G121" s="116">
        <v>1</v>
      </c>
      <c r="H121" s="116">
        <v>1</v>
      </c>
      <c r="I121" s="116">
        <v>1</v>
      </c>
      <c r="J121" s="116">
        <v>1</v>
      </c>
      <c r="K121" s="116">
        <v>1</v>
      </c>
      <c r="L121" s="116">
        <v>1</v>
      </c>
      <c r="M121" s="116">
        <v>1</v>
      </c>
      <c r="N121" s="118">
        <v>1</v>
      </c>
      <c r="O121" s="118">
        <v>1</v>
      </c>
      <c r="P121" s="118">
        <v>1</v>
      </c>
      <c r="Q121" s="118">
        <v>1</v>
      </c>
      <c r="R121" s="120">
        <v>1</v>
      </c>
      <c r="S121" s="120">
        <v>1</v>
      </c>
      <c r="T121" s="120">
        <v>1</v>
      </c>
      <c r="U121" s="120">
        <v>1</v>
      </c>
      <c r="V121" s="144">
        <f t="shared" si="7"/>
        <v>18</v>
      </c>
      <c r="W121" s="175">
        <f t="shared" si="8"/>
        <v>10</v>
      </c>
      <c r="X121" s="285"/>
      <c r="Y121" s="286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  <c r="AK121" s="29"/>
      <c r="AL121" s="29"/>
      <c r="AM121" s="29"/>
      <c r="AN121" s="29"/>
      <c r="AO121" s="29"/>
      <c r="AP121" s="29"/>
      <c r="AQ121" s="29"/>
      <c r="AR121" s="29"/>
      <c r="AS121" s="29"/>
      <c r="AT121" s="29"/>
      <c r="AU121" s="29"/>
      <c r="AV121" s="29"/>
      <c r="AW121" s="29"/>
      <c r="AX121" s="29"/>
      <c r="AY121" s="29"/>
      <c r="AZ121" s="29"/>
      <c r="BA121" s="29"/>
      <c r="BB121" s="29"/>
      <c r="BC121" s="29"/>
      <c r="BD121" s="29"/>
      <c r="BE121" s="29"/>
      <c r="BF121" s="29"/>
      <c r="BG121" s="29"/>
      <c r="BH121" s="29"/>
      <c r="BI121" s="29"/>
      <c r="BJ121" s="29"/>
      <c r="BK121" s="29"/>
      <c r="BL121" s="29"/>
      <c r="BM121" s="29"/>
      <c r="BN121" s="29"/>
      <c r="BO121" s="29"/>
      <c r="BP121" s="29"/>
      <c r="BQ121" s="29"/>
      <c r="BR121" s="29"/>
      <c r="BS121" s="29"/>
      <c r="BT121" s="29"/>
      <c r="BU121" s="29"/>
      <c r="BV121" s="29"/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  <c r="DL121" s="29"/>
      <c r="DM121" s="29"/>
      <c r="DN121" s="29"/>
      <c r="DO121" s="29"/>
      <c r="DP121" s="29"/>
      <c r="DQ121" s="29"/>
      <c r="DR121" s="29"/>
      <c r="DS121" s="29"/>
      <c r="DT121" s="29"/>
      <c r="DU121" s="29"/>
      <c r="DV121" s="29"/>
      <c r="DW121" s="29"/>
      <c r="DX121" s="29"/>
      <c r="DY121" s="29"/>
      <c r="DZ121" s="29"/>
      <c r="EA121" s="29"/>
      <c r="EB121" s="29"/>
      <c r="EC121" s="29"/>
      <c r="ED121" s="29"/>
      <c r="EE121" s="29"/>
      <c r="EF121" s="29"/>
      <c r="EG121" s="29"/>
      <c r="EH121" s="29"/>
      <c r="EI121" s="29"/>
      <c r="EJ121" s="29"/>
      <c r="EK121" s="29"/>
      <c r="EL121" s="29"/>
      <c r="EM121" s="29"/>
      <c r="EN121" s="29"/>
      <c r="EO121" s="29"/>
      <c r="EP121" s="29"/>
      <c r="EQ121" s="29"/>
      <c r="ER121" s="29"/>
      <c r="ES121" s="29"/>
      <c r="ET121" s="29"/>
      <c r="EU121" s="29"/>
      <c r="EV121" s="29"/>
      <c r="EW121" s="29"/>
      <c r="EX121" s="29"/>
      <c r="EY121" s="29"/>
      <c r="EZ121" s="29"/>
      <c r="FA121" s="29"/>
      <c r="FB121" s="29"/>
      <c r="FC121" s="29"/>
      <c r="FD121" s="29"/>
      <c r="FE121" s="29"/>
      <c r="FF121" s="29"/>
      <c r="FG121" s="29"/>
      <c r="FH121" s="29"/>
      <c r="FI121" s="29"/>
      <c r="FJ121" s="29"/>
      <c r="FK121" s="29"/>
      <c r="FL121" s="29"/>
      <c r="FM121" s="29"/>
      <c r="FN121" s="29"/>
      <c r="FO121" s="29"/>
      <c r="FP121" s="29"/>
      <c r="FQ121" s="29"/>
      <c r="FR121" s="29"/>
      <c r="FS121" s="29"/>
      <c r="FT121" s="29"/>
      <c r="FU121" s="29"/>
      <c r="FV121" s="29"/>
      <c r="FW121" s="29"/>
      <c r="FX121" s="29"/>
      <c r="FY121" s="29"/>
      <c r="FZ121" s="29"/>
      <c r="GA121" s="29"/>
      <c r="GB121" s="29"/>
      <c r="GC121" s="29"/>
      <c r="GD121" s="29"/>
      <c r="GE121" s="29"/>
      <c r="GF121" s="29"/>
      <c r="GG121" s="29"/>
      <c r="GH121" s="29"/>
      <c r="GI121" s="29"/>
      <c r="GJ121" s="29"/>
      <c r="GK121" s="29"/>
      <c r="GL121" s="29"/>
      <c r="GM121" s="29"/>
      <c r="GN121" s="29"/>
      <c r="GO121" s="29"/>
      <c r="GP121" s="29"/>
      <c r="GQ121" s="29"/>
      <c r="GR121" s="29"/>
      <c r="GS121" s="29"/>
      <c r="GT121" s="29"/>
      <c r="GU121" s="29"/>
      <c r="GV121" s="29"/>
      <c r="GW121" s="29"/>
      <c r="GX121" s="29"/>
      <c r="GY121" s="29"/>
      <c r="GZ121" s="29"/>
      <c r="HA121" s="29"/>
      <c r="HB121" s="29"/>
      <c r="HC121" s="29"/>
      <c r="HD121" s="29"/>
      <c r="HE121" s="29"/>
      <c r="HF121" s="29"/>
      <c r="HG121" s="29"/>
      <c r="HH121" s="29"/>
      <c r="HI121" s="29"/>
      <c r="HJ121" s="29"/>
      <c r="HK121" s="29"/>
      <c r="HL121" s="29"/>
      <c r="HM121" s="29"/>
      <c r="HN121" s="29"/>
      <c r="HO121" s="29"/>
      <c r="HP121" s="29"/>
      <c r="HQ121" s="29"/>
      <c r="HR121" s="29"/>
      <c r="HS121" s="29"/>
      <c r="HT121" s="29"/>
      <c r="HU121" s="29"/>
      <c r="HV121" s="29"/>
      <c r="HW121" s="29"/>
      <c r="HX121" s="29"/>
      <c r="HY121" s="29"/>
      <c r="HZ121" s="29"/>
      <c r="IA121" s="29"/>
      <c r="IB121" s="29"/>
      <c r="IC121" s="29"/>
      <c r="ID121" s="29"/>
      <c r="IE121" s="29"/>
      <c r="IF121" s="29"/>
      <c r="IG121" s="29"/>
      <c r="IH121" s="29"/>
      <c r="II121" s="29"/>
      <c r="IJ121" s="29"/>
      <c r="IK121" s="29"/>
      <c r="IL121" s="29"/>
      <c r="IM121" s="29"/>
      <c r="IN121" s="29"/>
      <c r="IO121" s="29"/>
      <c r="IP121" s="29"/>
      <c r="IQ121" s="29"/>
    </row>
    <row r="122" spans="1:251" s="32" customFormat="1" ht="22" customHeight="1">
      <c r="A122" s="173">
        <v>119</v>
      </c>
      <c r="B122" s="124">
        <v>16139</v>
      </c>
      <c r="C122" s="125" t="s">
        <v>654</v>
      </c>
      <c r="D122" s="111">
        <v>1</v>
      </c>
      <c r="E122" s="111">
        <v>1</v>
      </c>
      <c r="F122" s="111">
        <v>1</v>
      </c>
      <c r="G122" s="111">
        <v>1</v>
      </c>
      <c r="H122" s="111">
        <v>1</v>
      </c>
      <c r="I122" s="111">
        <v>1</v>
      </c>
      <c r="J122" s="111">
        <v>1</v>
      </c>
      <c r="K122" s="111">
        <v>1</v>
      </c>
      <c r="L122" s="111">
        <v>1</v>
      </c>
      <c r="M122" s="111">
        <v>1</v>
      </c>
      <c r="N122" s="113">
        <v>1</v>
      </c>
      <c r="O122" s="113">
        <v>1</v>
      </c>
      <c r="P122" s="113">
        <v>1</v>
      </c>
      <c r="Q122" s="113">
        <v>1</v>
      </c>
      <c r="R122" s="112"/>
      <c r="S122" s="113">
        <v>1</v>
      </c>
      <c r="T122" s="113">
        <v>1</v>
      </c>
      <c r="U122" s="113">
        <v>1</v>
      </c>
      <c r="V122" s="209">
        <f t="shared" si="7"/>
        <v>17</v>
      </c>
      <c r="W122" s="175">
        <f t="shared" si="8"/>
        <v>10</v>
      </c>
      <c r="X122" s="285"/>
      <c r="Y122" s="286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  <c r="IP122"/>
      <c r="IQ122"/>
    </row>
    <row r="123" spans="1:251" s="32" customFormat="1" ht="22" customHeight="1">
      <c r="A123" s="173">
        <v>120</v>
      </c>
      <c r="B123" s="124">
        <v>16141</v>
      </c>
      <c r="C123" s="125" t="s">
        <v>655</v>
      </c>
      <c r="D123" s="111">
        <v>1</v>
      </c>
      <c r="E123" s="111">
        <v>1</v>
      </c>
      <c r="F123" s="111">
        <v>1</v>
      </c>
      <c r="G123" s="116">
        <v>1</v>
      </c>
      <c r="H123" s="111">
        <v>1</v>
      </c>
      <c r="I123" s="116">
        <v>1</v>
      </c>
      <c r="J123" s="111">
        <v>1</v>
      </c>
      <c r="K123" s="111">
        <v>1</v>
      </c>
      <c r="L123" s="111">
        <v>1</v>
      </c>
      <c r="M123" s="116">
        <v>1</v>
      </c>
      <c r="N123" s="112"/>
      <c r="O123" s="114">
        <v>1</v>
      </c>
      <c r="P123" s="112"/>
      <c r="Q123" s="112"/>
      <c r="R123" s="112"/>
      <c r="S123" s="112"/>
      <c r="T123" s="112"/>
      <c r="U123" s="112"/>
      <c r="V123" s="209">
        <f t="shared" si="7"/>
        <v>11</v>
      </c>
      <c r="W123" s="175">
        <f t="shared" si="8"/>
        <v>10</v>
      </c>
      <c r="X123" s="285"/>
      <c r="Y123" s="286"/>
      <c r="Z123" s="29"/>
      <c r="AA123" s="29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  <c r="IP123"/>
      <c r="IQ123"/>
    </row>
    <row r="124" spans="1:251" s="32" customFormat="1" ht="22" customHeight="1">
      <c r="A124" s="173">
        <v>121</v>
      </c>
      <c r="B124" s="123">
        <v>16142</v>
      </c>
      <c r="C124" s="103" t="s">
        <v>134</v>
      </c>
      <c r="D124" s="109">
        <v>1</v>
      </c>
      <c r="E124" s="109">
        <v>1</v>
      </c>
      <c r="F124" s="109">
        <v>1</v>
      </c>
      <c r="G124" s="109">
        <v>1</v>
      </c>
      <c r="H124" s="109">
        <v>1</v>
      </c>
      <c r="I124" s="109">
        <v>1</v>
      </c>
      <c r="J124" s="109">
        <v>1</v>
      </c>
      <c r="K124" s="109">
        <v>1</v>
      </c>
      <c r="L124" s="109">
        <v>1</v>
      </c>
      <c r="M124" s="109">
        <v>1</v>
      </c>
      <c r="N124" s="104">
        <v>1</v>
      </c>
      <c r="O124" s="104">
        <v>1</v>
      </c>
      <c r="P124" s="104"/>
      <c r="Q124" s="104"/>
      <c r="R124" s="104"/>
      <c r="S124" s="104"/>
      <c r="T124" s="104"/>
      <c r="U124" s="104"/>
      <c r="V124" s="209">
        <f t="shared" si="7"/>
        <v>12</v>
      </c>
      <c r="W124" s="175">
        <f t="shared" si="8"/>
        <v>10</v>
      </c>
      <c r="X124" s="285"/>
      <c r="Y124" s="286"/>
      <c r="Z124"/>
      <c r="AA124"/>
      <c r="AB124" s="31"/>
      <c r="AC124" s="31"/>
      <c r="AD124" s="31"/>
      <c r="AE124" s="31"/>
      <c r="AF124" s="31"/>
      <c r="AG124" s="31"/>
      <c r="AH124" s="31"/>
      <c r="AI124" s="31"/>
      <c r="AJ124" s="31"/>
      <c r="AK124" s="31"/>
      <c r="AL124" s="31"/>
      <c r="AM124" s="31"/>
      <c r="AN124" s="31"/>
      <c r="AO124" s="31"/>
      <c r="AP124" s="31"/>
      <c r="AQ124" s="31"/>
      <c r="AR124" s="31"/>
      <c r="AS124" s="31"/>
      <c r="AT124" s="31"/>
      <c r="AU124" s="31"/>
      <c r="AV124" s="31"/>
      <c r="AW124" s="31"/>
      <c r="AX124" s="31"/>
      <c r="AY124" s="31"/>
      <c r="AZ124" s="31"/>
      <c r="BA124" s="31"/>
      <c r="BB124" s="31"/>
      <c r="BC124" s="31"/>
      <c r="BD124" s="31"/>
      <c r="BE124" s="31"/>
      <c r="BF124" s="31"/>
      <c r="BG124" s="31"/>
      <c r="BH124" s="31"/>
      <c r="BI124" s="31"/>
      <c r="BJ124" s="31"/>
      <c r="BK124" s="31"/>
      <c r="BL124" s="31"/>
      <c r="BM124" s="31"/>
      <c r="BN124" s="31"/>
      <c r="BO124" s="31"/>
      <c r="BP124" s="31"/>
      <c r="BQ124" s="31"/>
      <c r="BR124" s="31"/>
      <c r="BS124" s="31"/>
      <c r="BT124" s="31"/>
      <c r="BU124" s="31"/>
      <c r="BV124" s="31"/>
      <c r="BW124" s="31"/>
      <c r="BX124" s="31"/>
      <c r="BY124" s="31"/>
      <c r="BZ124" s="31"/>
      <c r="CA124" s="31"/>
      <c r="CB124" s="31"/>
      <c r="CC124" s="31"/>
      <c r="CD124" s="31"/>
      <c r="CE124" s="31"/>
      <c r="CF124" s="31"/>
      <c r="CG124" s="31"/>
      <c r="CH124" s="31"/>
      <c r="CI124" s="31"/>
      <c r="CJ124" s="31"/>
      <c r="CK124" s="31"/>
      <c r="CL124" s="31"/>
      <c r="CM124" s="31"/>
      <c r="CN124" s="31"/>
      <c r="CO124" s="31"/>
      <c r="CP124" s="31"/>
      <c r="CQ124" s="31"/>
      <c r="CR124" s="31"/>
      <c r="CS124" s="31"/>
      <c r="CT124" s="31"/>
      <c r="CU124" s="31"/>
      <c r="CV124" s="31"/>
      <c r="CW124" s="31"/>
      <c r="CX124" s="31"/>
      <c r="CY124" s="31"/>
      <c r="CZ124" s="31"/>
      <c r="DA124" s="31"/>
      <c r="DB124" s="31"/>
      <c r="DC124" s="31"/>
      <c r="DD124" s="31"/>
      <c r="DE124" s="31"/>
      <c r="DF124" s="31"/>
      <c r="DG124" s="31"/>
      <c r="DH124" s="31"/>
      <c r="DI124" s="31"/>
      <c r="DJ124" s="31"/>
      <c r="DK124" s="31"/>
      <c r="DL124" s="31"/>
      <c r="DM124" s="31"/>
      <c r="DN124" s="31"/>
      <c r="DO124" s="31"/>
      <c r="DP124" s="31"/>
      <c r="DQ124" s="31"/>
      <c r="DR124" s="31"/>
      <c r="DS124" s="31"/>
      <c r="DT124" s="31"/>
      <c r="DU124" s="31"/>
      <c r="DV124" s="31"/>
      <c r="DW124" s="31"/>
      <c r="DX124" s="31"/>
      <c r="DY124" s="31"/>
      <c r="DZ124" s="31"/>
      <c r="EA124" s="31"/>
      <c r="EB124" s="31"/>
      <c r="EC124" s="31"/>
      <c r="ED124" s="31"/>
      <c r="EE124" s="31"/>
      <c r="EF124" s="31"/>
      <c r="EG124" s="31"/>
      <c r="EH124" s="31"/>
      <c r="EI124" s="31"/>
      <c r="EJ124" s="31"/>
      <c r="EK124" s="31"/>
      <c r="EL124" s="31"/>
      <c r="EM124" s="31"/>
      <c r="EN124" s="31"/>
      <c r="EO124" s="31"/>
      <c r="EP124" s="31"/>
      <c r="EQ124" s="31"/>
      <c r="ER124" s="31"/>
      <c r="ES124" s="31"/>
      <c r="ET124" s="31"/>
      <c r="EU124" s="31"/>
      <c r="EV124" s="31"/>
      <c r="EW124" s="31"/>
      <c r="EX124" s="31"/>
      <c r="EY124" s="31"/>
      <c r="EZ124" s="31"/>
      <c r="FA124" s="31"/>
      <c r="FB124" s="31"/>
      <c r="FC124" s="31"/>
      <c r="FD124" s="31"/>
      <c r="FE124" s="31"/>
      <c r="FF124" s="31"/>
      <c r="FG124" s="31"/>
      <c r="FH124" s="31"/>
      <c r="FI124" s="31"/>
      <c r="FJ124" s="31"/>
      <c r="FK124" s="31"/>
      <c r="FL124" s="31"/>
      <c r="FM124" s="31"/>
      <c r="FN124" s="31"/>
      <c r="FO124" s="31"/>
      <c r="FP124" s="31"/>
      <c r="FQ124" s="31"/>
      <c r="FR124" s="31"/>
      <c r="FS124" s="31"/>
      <c r="FT124" s="31"/>
      <c r="FU124" s="31"/>
      <c r="FV124" s="31"/>
      <c r="FW124" s="31"/>
      <c r="FX124" s="31"/>
      <c r="FY124" s="31"/>
      <c r="FZ124" s="31"/>
      <c r="GA124" s="31"/>
      <c r="GB124" s="31"/>
      <c r="GC124" s="31"/>
      <c r="GD124" s="31"/>
      <c r="GE124" s="31"/>
      <c r="GF124" s="31"/>
      <c r="GG124" s="31"/>
      <c r="GH124" s="31"/>
      <c r="GI124" s="31"/>
      <c r="GJ124" s="31"/>
      <c r="GK124" s="31"/>
      <c r="GL124" s="31"/>
      <c r="GM124" s="31"/>
      <c r="GN124" s="31"/>
      <c r="GO124" s="31"/>
      <c r="GP124" s="31"/>
      <c r="GQ124" s="31"/>
      <c r="GR124" s="31"/>
      <c r="GS124" s="31"/>
      <c r="GT124" s="31"/>
      <c r="GU124" s="31"/>
      <c r="GV124" s="31"/>
      <c r="GW124" s="31"/>
      <c r="GX124" s="31"/>
      <c r="GY124" s="31"/>
      <c r="GZ124" s="31"/>
      <c r="HA124" s="31"/>
      <c r="HB124" s="31"/>
      <c r="HC124" s="31"/>
      <c r="HD124" s="31"/>
      <c r="HE124" s="31"/>
      <c r="HF124" s="31"/>
      <c r="HG124" s="31"/>
      <c r="HH124" s="31"/>
      <c r="HI124" s="31"/>
      <c r="HJ124" s="31"/>
      <c r="HK124" s="31"/>
      <c r="HL124" s="31"/>
      <c r="HM124" s="31"/>
      <c r="HN124" s="31"/>
      <c r="HO124" s="31"/>
      <c r="HP124" s="31"/>
      <c r="HQ124" s="31"/>
      <c r="HR124" s="31"/>
      <c r="HS124" s="31"/>
      <c r="HT124" s="31"/>
      <c r="HU124" s="31"/>
      <c r="HV124" s="31"/>
      <c r="HW124" s="31"/>
      <c r="HX124" s="31"/>
      <c r="HY124" s="31"/>
      <c r="HZ124" s="31"/>
      <c r="IA124" s="31"/>
      <c r="IB124" s="31"/>
      <c r="IC124" s="31"/>
      <c r="ID124" s="31"/>
      <c r="IE124" s="31"/>
      <c r="IF124" s="31"/>
      <c r="IG124" s="31"/>
      <c r="IH124" s="31"/>
      <c r="II124" s="31"/>
      <c r="IJ124" s="31"/>
      <c r="IK124" s="31"/>
      <c r="IL124" s="31"/>
      <c r="IM124" s="31"/>
      <c r="IN124" s="31"/>
      <c r="IO124" s="31"/>
    </row>
    <row r="125" spans="1:251" s="32" customFormat="1" ht="22" customHeight="1">
      <c r="A125" s="173">
        <v>122</v>
      </c>
      <c r="B125" s="123">
        <v>16143</v>
      </c>
      <c r="C125" s="103" t="s">
        <v>135</v>
      </c>
      <c r="D125" s="109"/>
      <c r="E125" s="109">
        <v>1</v>
      </c>
      <c r="F125" s="109"/>
      <c r="G125" s="109">
        <v>1</v>
      </c>
      <c r="H125" s="109"/>
      <c r="I125" s="109">
        <v>1</v>
      </c>
      <c r="J125" s="109"/>
      <c r="K125" s="109"/>
      <c r="L125" s="109"/>
      <c r="M125" s="109">
        <v>1</v>
      </c>
      <c r="N125" s="104"/>
      <c r="O125" s="104"/>
      <c r="P125" s="104"/>
      <c r="Q125" s="104"/>
      <c r="R125" s="104"/>
      <c r="S125" s="104"/>
      <c r="T125" s="104"/>
      <c r="U125" s="104"/>
      <c r="V125" s="188">
        <f t="shared" si="7"/>
        <v>4</v>
      </c>
      <c r="W125" s="174">
        <f t="shared" si="8"/>
        <v>4</v>
      </c>
      <c r="X125" s="285"/>
      <c r="Y125" s="286"/>
      <c r="Z125"/>
      <c r="AA125"/>
      <c r="AB125" s="31"/>
      <c r="AC125" s="31"/>
      <c r="AD125" s="31"/>
      <c r="AE125" s="31"/>
      <c r="AF125" s="31"/>
      <c r="AG125" s="31"/>
      <c r="AH125" s="31"/>
      <c r="AI125" s="31"/>
      <c r="AJ125" s="31"/>
      <c r="AK125" s="31"/>
      <c r="AL125" s="31"/>
      <c r="AM125" s="31"/>
      <c r="AN125" s="31"/>
      <c r="AO125" s="31"/>
      <c r="AP125" s="31"/>
      <c r="AQ125" s="31"/>
      <c r="AR125" s="31"/>
      <c r="AS125" s="31"/>
      <c r="AT125" s="31"/>
      <c r="AU125" s="31"/>
      <c r="AV125" s="31"/>
      <c r="AW125" s="31"/>
      <c r="AX125" s="31"/>
      <c r="AY125" s="31"/>
      <c r="AZ125" s="31"/>
      <c r="BA125" s="31"/>
      <c r="BB125" s="31"/>
      <c r="BC125" s="31"/>
      <c r="BD125" s="31"/>
      <c r="BE125" s="31"/>
      <c r="BF125" s="31"/>
      <c r="BG125" s="31"/>
      <c r="BH125" s="31"/>
      <c r="BI125" s="31"/>
      <c r="BJ125" s="31"/>
      <c r="BK125" s="31"/>
      <c r="BL125" s="31"/>
      <c r="BM125" s="31"/>
      <c r="BN125" s="31"/>
      <c r="BO125" s="31"/>
      <c r="BP125" s="31"/>
      <c r="BQ125" s="31"/>
      <c r="BR125" s="31"/>
      <c r="BS125" s="31"/>
      <c r="BT125" s="31"/>
      <c r="BU125" s="31"/>
      <c r="BV125" s="31"/>
      <c r="BW125" s="31"/>
      <c r="BX125" s="31"/>
      <c r="BY125" s="31"/>
      <c r="BZ125" s="31"/>
      <c r="CA125" s="31"/>
      <c r="CB125" s="31"/>
      <c r="CC125" s="31"/>
      <c r="CD125" s="31"/>
      <c r="CE125" s="31"/>
      <c r="CF125" s="31"/>
      <c r="CG125" s="31"/>
      <c r="CH125" s="31"/>
      <c r="CI125" s="31"/>
      <c r="CJ125" s="31"/>
      <c r="CK125" s="31"/>
      <c r="CL125" s="31"/>
      <c r="CM125" s="31"/>
      <c r="CN125" s="31"/>
      <c r="CO125" s="31"/>
      <c r="CP125" s="31"/>
      <c r="CQ125" s="31"/>
      <c r="CR125" s="31"/>
      <c r="CS125" s="31"/>
      <c r="CT125" s="31"/>
      <c r="CU125" s="31"/>
      <c r="CV125" s="31"/>
      <c r="CW125" s="31"/>
      <c r="CX125" s="31"/>
      <c r="CY125" s="31"/>
      <c r="CZ125" s="31"/>
      <c r="DA125" s="31"/>
      <c r="DB125" s="31"/>
      <c r="DC125" s="31"/>
      <c r="DD125" s="31"/>
      <c r="DE125" s="31"/>
      <c r="DF125" s="31"/>
      <c r="DG125" s="31"/>
      <c r="DH125" s="31"/>
      <c r="DI125" s="31"/>
      <c r="DJ125" s="31"/>
      <c r="DK125" s="31"/>
      <c r="DL125" s="31"/>
      <c r="DM125" s="31"/>
      <c r="DN125" s="31"/>
      <c r="DO125" s="31"/>
      <c r="DP125" s="31"/>
      <c r="DQ125" s="31"/>
      <c r="DR125" s="31"/>
      <c r="DS125" s="31"/>
      <c r="DT125" s="31"/>
      <c r="DU125" s="31"/>
      <c r="DV125" s="31"/>
      <c r="DW125" s="31"/>
      <c r="DX125" s="31"/>
      <c r="DY125" s="31"/>
      <c r="DZ125" s="31"/>
      <c r="EA125" s="31"/>
      <c r="EB125" s="31"/>
      <c r="EC125" s="31"/>
      <c r="ED125" s="31"/>
      <c r="EE125" s="31"/>
      <c r="EF125" s="31"/>
      <c r="EG125" s="31"/>
      <c r="EH125" s="31"/>
      <c r="EI125" s="31"/>
      <c r="EJ125" s="31"/>
      <c r="EK125" s="31"/>
      <c r="EL125" s="31"/>
      <c r="EM125" s="31"/>
      <c r="EN125" s="31"/>
      <c r="EO125" s="31"/>
      <c r="EP125" s="31"/>
      <c r="EQ125" s="31"/>
      <c r="ER125" s="31"/>
      <c r="ES125" s="31"/>
      <c r="ET125" s="31"/>
      <c r="EU125" s="31"/>
      <c r="EV125" s="31"/>
      <c r="EW125" s="31"/>
      <c r="EX125" s="31"/>
      <c r="EY125" s="31"/>
      <c r="EZ125" s="31"/>
      <c r="FA125" s="31"/>
      <c r="FB125" s="31"/>
      <c r="FC125" s="31"/>
      <c r="FD125" s="31"/>
      <c r="FE125" s="31"/>
      <c r="FF125" s="31"/>
      <c r="FG125" s="31"/>
      <c r="FH125" s="31"/>
      <c r="FI125" s="31"/>
      <c r="FJ125" s="31"/>
      <c r="FK125" s="31"/>
      <c r="FL125" s="31"/>
      <c r="FM125" s="31"/>
      <c r="FN125" s="31"/>
      <c r="FO125" s="31"/>
      <c r="FP125" s="31"/>
      <c r="FQ125" s="31"/>
      <c r="FR125" s="31"/>
      <c r="FS125" s="31"/>
      <c r="FT125" s="31"/>
      <c r="FU125" s="31"/>
      <c r="FV125" s="31"/>
      <c r="FW125" s="31"/>
      <c r="FX125" s="31"/>
      <c r="FY125" s="31"/>
      <c r="FZ125" s="31"/>
      <c r="GA125" s="31"/>
      <c r="GB125" s="31"/>
      <c r="GC125" s="31"/>
      <c r="GD125" s="31"/>
      <c r="GE125" s="31"/>
      <c r="GF125" s="31"/>
      <c r="GG125" s="31"/>
      <c r="GH125" s="31"/>
      <c r="GI125" s="31"/>
      <c r="GJ125" s="31"/>
      <c r="GK125" s="31"/>
      <c r="GL125" s="31"/>
      <c r="GM125" s="31"/>
      <c r="GN125" s="31"/>
      <c r="GO125" s="31"/>
      <c r="GP125" s="31"/>
      <c r="GQ125" s="31"/>
      <c r="GR125" s="31"/>
      <c r="GS125" s="31"/>
      <c r="GT125" s="31"/>
      <c r="GU125" s="31"/>
      <c r="GV125" s="31"/>
      <c r="GW125" s="31"/>
      <c r="GX125" s="31"/>
      <c r="GY125" s="31"/>
      <c r="GZ125" s="31"/>
      <c r="HA125" s="31"/>
      <c r="HB125" s="31"/>
      <c r="HC125" s="31"/>
      <c r="HD125" s="31"/>
      <c r="HE125" s="31"/>
      <c r="HF125" s="31"/>
      <c r="HG125" s="31"/>
      <c r="HH125" s="31"/>
      <c r="HI125" s="31"/>
      <c r="HJ125" s="31"/>
      <c r="HK125" s="31"/>
      <c r="HL125" s="31"/>
      <c r="HM125" s="31"/>
      <c r="HN125" s="31"/>
      <c r="HO125" s="31"/>
      <c r="HP125" s="31"/>
      <c r="HQ125" s="31"/>
      <c r="HR125" s="31"/>
      <c r="HS125" s="31"/>
      <c r="HT125" s="31"/>
      <c r="HU125" s="31"/>
      <c r="HV125" s="31"/>
      <c r="HW125" s="31"/>
      <c r="HX125" s="31"/>
      <c r="HY125" s="31"/>
      <c r="HZ125" s="31"/>
      <c r="IA125" s="31"/>
      <c r="IB125" s="31"/>
      <c r="IC125" s="31"/>
      <c r="ID125" s="31"/>
      <c r="IE125" s="31"/>
      <c r="IF125" s="31"/>
      <c r="IG125" s="31"/>
      <c r="IH125" s="31"/>
      <c r="II125" s="31"/>
      <c r="IJ125" s="31"/>
      <c r="IK125" s="31"/>
      <c r="IL125" s="31"/>
      <c r="IM125" s="31"/>
      <c r="IN125" s="31"/>
      <c r="IO125" s="31"/>
    </row>
    <row r="126" spans="1:251" s="32" customFormat="1" ht="22" customHeight="1">
      <c r="A126" s="173">
        <v>123</v>
      </c>
      <c r="B126" s="124">
        <v>16145</v>
      </c>
      <c r="C126" s="125" t="s">
        <v>656</v>
      </c>
      <c r="D126" s="111">
        <v>1</v>
      </c>
      <c r="E126" s="111">
        <v>1</v>
      </c>
      <c r="F126" s="111">
        <v>1</v>
      </c>
      <c r="G126" s="111">
        <v>1</v>
      </c>
      <c r="H126" s="111">
        <v>1</v>
      </c>
      <c r="I126" s="116">
        <v>1</v>
      </c>
      <c r="J126" s="111">
        <v>1</v>
      </c>
      <c r="K126" s="111">
        <v>1</v>
      </c>
      <c r="L126" s="111">
        <v>1</v>
      </c>
      <c r="M126" s="111">
        <v>1</v>
      </c>
      <c r="N126" s="114">
        <v>1</v>
      </c>
      <c r="O126" s="114">
        <v>1</v>
      </c>
      <c r="P126" s="112"/>
      <c r="Q126" s="113">
        <v>1</v>
      </c>
      <c r="R126" s="112"/>
      <c r="S126" s="112"/>
      <c r="T126" s="112"/>
      <c r="U126" s="112"/>
      <c r="V126" s="209">
        <f t="shared" si="7"/>
        <v>13</v>
      </c>
      <c r="W126" s="175">
        <f t="shared" si="8"/>
        <v>10</v>
      </c>
      <c r="X126" s="285"/>
      <c r="Y126" s="286"/>
      <c r="Z126" s="210"/>
      <c r="AA126" s="210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  <c r="IP126"/>
      <c r="IQ126"/>
    </row>
    <row r="127" spans="1:251" s="32" customFormat="1" ht="22" customHeight="1">
      <c r="A127" s="173">
        <v>124</v>
      </c>
      <c r="B127" s="122">
        <v>16147</v>
      </c>
      <c r="C127" s="127" t="s">
        <v>657</v>
      </c>
      <c r="D127" s="116">
        <v>1</v>
      </c>
      <c r="E127" s="109">
        <v>1</v>
      </c>
      <c r="F127" s="116">
        <v>1</v>
      </c>
      <c r="G127" s="116">
        <v>1</v>
      </c>
      <c r="H127" s="109">
        <v>1</v>
      </c>
      <c r="I127" s="109">
        <v>1</v>
      </c>
      <c r="J127" s="116">
        <v>1</v>
      </c>
      <c r="K127" s="109">
        <v>1</v>
      </c>
      <c r="L127" s="109">
        <v>1</v>
      </c>
      <c r="M127" s="109">
        <v>1</v>
      </c>
      <c r="N127" s="104">
        <v>1</v>
      </c>
      <c r="O127" s="104">
        <v>1</v>
      </c>
      <c r="P127" s="104">
        <v>1</v>
      </c>
      <c r="Q127" s="104">
        <v>1</v>
      </c>
      <c r="R127" s="120">
        <v>1</v>
      </c>
      <c r="S127" s="120">
        <v>1</v>
      </c>
      <c r="T127" s="104">
        <v>1</v>
      </c>
      <c r="U127" s="104">
        <v>1</v>
      </c>
      <c r="V127" s="144">
        <f t="shared" si="7"/>
        <v>18</v>
      </c>
      <c r="W127" s="175">
        <f t="shared" si="8"/>
        <v>10</v>
      </c>
      <c r="X127" s="285"/>
      <c r="Y127" s="286"/>
      <c r="Z127" s="29"/>
      <c r="AA127" s="29"/>
      <c r="AB127" s="29"/>
      <c r="AC127" s="29"/>
      <c r="AD127" s="29"/>
      <c r="AE127" s="29"/>
      <c r="AF127" s="29"/>
      <c r="AG127" s="29"/>
      <c r="AH127" s="29"/>
      <c r="AI127" s="29"/>
      <c r="AJ127" s="29"/>
      <c r="AK127" s="29"/>
      <c r="AL127" s="29"/>
      <c r="AM127" s="29"/>
      <c r="AN127" s="29"/>
      <c r="AO127" s="29"/>
      <c r="AP127" s="29"/>
      <c r="AQ127" s="29"/>
      <c r="AR127" s="29"/>
      <c r="AS127" s="29"/>
      <c r="AT127" s="29"/>
      <c r="AU127" s="29"/>
      <c r="AV127" s="29"/>
      <c r="AW127" s="29"/>
      <c r="AX127" s="29"/>
      <c r="AY127" s="29"/>
      <c r="AZ127" s="29"/>
      <c r="BA127" s="29"/>
      <c r="BB127" s="29"/>
      <c r="BC127" s="29"/>
      <c r="BD127" s="29"/>
      <c r="BE127" s="29"/>
      <c r="BF127" s="29"/>
      <c r="BG127" s="29"/>
      <c r="BH127" s="29"/>
      <c r="BI127" s="29"/>
      <c r="BJ127" s="29"/>
      <c r="BK127" s="29"/>
      <c r="BL127" s="29"/>
      <c r="BM127" s="29"/>
      <c r="BN127" s="29"/>
      <c r="BO127" s="29"/>
      <c r="BP127" s="29"/>
      <c r="BQ127" s="29"/>
      <c r="BR127" s="29"/>
      <c r="BS127" s="29"/>
      <c r="BT127" s="29"/>
      <c r="BU127" s="29"/>
      <c r="BV127" s="29"/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  <c r="DL127" s="29"/>
      <c r="DM127" s="29"/>
      <c r="DN127" s="29"/>
      <c r="DO127" s="29"/>
      <c r="DP127" s="29"/>
      <c r="DQ127" s="29"/>
      <c r="DR127" s="29"/>
      <c r="DS127" s="29"/>
      <c r="DT127" s="29"/>
      <c r="DU127" s="29"/>
      <c r="DV127" s="29"/>
      <c r="DW127" s="29"/>
      <c r="DX127" s="29"/>
      <c r="DY127" s="29"/>
      <c r="DZ127" s="29"/>
      <c r="EA127" s="29"/>
      <c r="EB127" s="29"/>
      <c r="EC127" s="29"/>
      <c r="ED127" s="29"/>
      <c r="EE127" s="29"/>
      <c r="EF127" s="29"/>
      <c r="EG127" s="29"/>
      <c r="EH127" s="29"/>
      <c r="EI127" s="29"/>
      <c r="EJ127" s="29"/>
      <c r="EK127" s="29"/>
      <c r="EL127" s="29"/>
      <c r="EM127" s="29"/>
      <c r="EN127" s="29"/>
      <c r="EO127" s="29"/>
      <c r="EP127" s="29"/>
      <c r="EQ127" s="29"/>
      <c r="ER127" s="29"/>
      <c r="ES127" s="29"/>
      <c r="ET127" s="29"/>
      <c r="EU127" s="29"/>
      <c r="EV127" s="29"/>
      <c r="EW127" s="29"/>
      <c r="EX127" s="29"/>
      <c r="EY127" s="29"/>
      <c r="EZ127" s="29"/>
      <c r="FA127" s="29"/>
      <c r="FB127" s="29"/>
      <c r="FC127" s="29"/>
      <c r="FD127" s="29"/>
      <c r="FE127" s="29"/>
      <c r="FF127" s="29"/>
      <c r="FG127" s="29"/>
      <c r="FH127" s="29"/>
      <c r="FI127" s="29"/>
      <c r="FJ127" s="29"/>
      <c r="FK127" s="29"/>
      <c r="FL127" s="29"/>
      <c r="FM127" s="29"/>
      <c r="FN127" s="29"/>
      <c r="FO127" s="29"/>
      <c r="FP127" s="29"/>
      <c r="FQ127" s="29"/>
      <c r="FR127" s="29"/>
      <c r="FS127" s="29"/>
      <c r="FT127" s="29"/>
      <c r="FU127" s="29"/>
      <c r="FV127" s="29"/>
      <c r="FW127" s="29"/>
      <c r="FX127" s="29"/>
      <c r="FY127" s="29"/>
      <c r="FZ127" s="29"/>
      <c r="GA127" s="29"/>
      <c r="GB127" s="29"/>
      <c r="GC127" s="29"/>
      <c r="GD127" s="29"/>
      <c r="GE127" s="29"/>
      <c r="GF127" s="29"/>
      <c r="GG127" s="29"/>
      <c r="GH127" s="29"/>
      <c r="GI127" s="29"/>
      <c r="GJ127" s="29"/>
      <c r="GK127" s="29"/>
      <c r="GL127" s="29"/>
      <c r="GM127" s="29"/>
      <c r="GN127" s="29"/>
      <c r="GO127" s="29"/>
      <c r="GP127" s="29"/>
      <c r="GQ127" s="29"/>
      <c r="GR127" s="29"/>
      <c r="GS127" s="29"/>
      <c r="GT127" s="29"/>
      <c r="GU127" s="29"/>
      <c r="GV127" s="29"/>
      <c r="GW127" s="29"/>
      <c r="GX127" s="29"/>
      <c r="GY127" s="29"/>
      <c r="GZ127" s="29"/>
      <c r="HA127" s="29"/>
      <c r="HB127" s="29"/>
      <c r="HC127" s="29"/>
      <c r="HD127" s="29"/>
      <c r="HE127" s="29"/>
      <c r="HF127" s="29"/>
      <c r="HG127" s="29"/>
      <c r="HH127" s="29"/>
      <c r="HI127" s="29"/>
      <c r="HJ127" s="29"/>
      <c r="HK127" s="29"/>
      <c r="HL127" s="29"/>
      <c r="HM127" s="29"/>
      <c r="HN127" s="29"/>
      <c r="HO127" s="29"/>
      <c r="HP127" s="29"/>
      <c r="HQ127" s="29"/>
      <c r="HR127" s="29"/>
      <c r="HS127" s="29"/>
      <c r="HT127" s="29"/>
      <c r="HU127" s="29"/>
      <c r="HV127" s="29"/>
      <c r="HW127" s="29"/>
      <c r="HX127" s="29"/>
      <c r="HY127" s="29"/>
      <c r="HZ127" s="29"/>
      <c r="IA127" s="29"/>
      <c r="IB127" s="29"/>
      <c r="IC127" s="29"/>
      <c r="ID127" s="29"/>
      <c r="IE127" s="29"/>
      <c r="IF127" s="29"/>
      <c r="IG127" s="29"/>
      <c r="IH127" s="29"/>
      <c r="II127" s="29"/>
      <c r="IJ127" s="29"/>
      <c r="IK127" s="29"/>
      <c r="IL127" s="29"/>
      <c r="IM127" s="29"/>
      <c r="IN127" s="29"/>
      <c r="IO127" s="29"/>
      <c r="IP127" s="29"/>
      <c r="IQ127" s="29"/>
    </row>
    <row r="128" spans="1:251" s="32" customFormat="1" ht="22" customHeight="1">
      <c r="A128" s="173">
        <v>125</v>
      </c>
      <c r="B128" s="124">
        <v>16148</v>
      </c>
      <c r="C128" s="126" t="s">
        <v>658</v>
      </c>
      <c r="D128" s="116">
        <v>1</v>
      </c>
      <c r="E128" s="116">
        <v>1</v>
      </c>
      <c r="F128" s="116">
        <v>1</v>
      </c>
      <c r="G128" s="111">
        <v>1</v>
      </c>
      <c r="H128" s="116">
        <v>1</v>
      </c>
      <c r="I128" s="115"/>
      <c r="J128" s="111">
        <v>1</v>
      </c>
      <c r="K128" s="116">
        <v>1</v>
      </c>
      <c r="L128" s="116">
        <v>1</v>
      </c>
      <c r="M128" s="111">
        <v>1</v>
      </c>
      <c r="N128" s="112"/>
      <c r="O128" s="112"/>
      <c r="P128" s="112"/>
      <c r="Q128" s="113">
        <v>1</v>
      </c>
      <c r="R128" s="112"/>
      <c r="S128" s="112"/>
      <c r="T128" s="112"/>
      <c r="U128" s="112"/>
      <c r="V128" s="188">
        <f t="shared" si="7"/>
        <v>10</v>
      </c>
      <c r="W128" s="174">
        <f t="shared" si="8"/>
        <v>9</v>
      </c>
      <c r="X128" s="285"/>
      <c r="Y128" s="286"/>
      <c r="Z128" s="29"/>
      <c r="AA128" s="29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  <c r="IP128"/>
      <c r="IQ128"/>
    </row>
    <row r="129" spans="1:251" s="32" customFormat="1" ht="22" customHeight="1">
      <c r="A129" s="173">
        <v>126</v>
      </c>
      <c r="B129" s="122">
        <v>16149</v>
      </c>
      <c r="C129" s="127" t="s">
        <v>659</v>
      </c>
      <c r="D129" s="116">
        <v>1</v>
      </c>
      <c r="E129" s="116">
        <v>1</v>
      </c>
      <c r="F129" s="116">
        <v>1</v>
      </c>
      <c r="G129" s="116">
        <v>1</v>
      </c>
      <c r="H129" s="116">
        <v>1</v>
      </c>
      <c r="I129" s="109">
        <v>1</v>
      </c>
      <c r="J129" s="116">
        <v>1</v>
      </c>
      <c r="K129" s="116">
        <v>1</v>
      </c>
      <c r="L129" s="109">
        <v>1</v>
      </c>
      <c r="M129" s="116">
        <v>1</v>
      </c>
      <c r="N129" s="137"/>
      <c r="O129" s="137"/>
      <c r="P129" s="137"/>
      <c r="Q129" s="137"/>
      <c r="R129" s="137"/>
      <c r="S129" s="137"/>
      <c r="T129" s="137"/>
      <c r="U129" s="137"/>
      <c r="V129" s="209">
        <f t="shared" si="7"/>
        <v>10</v>
      </c>
      <c r="W129" s="175">
        <f>COUNT(D129:M129)</f>
        <v>10</v>
      </c>
      <c r="X129" s="285"/>
      <c r="Y129" s="286"/>
      <c r="Z129" s="29"/>
      <c r="AA129" s="29"/>
      <c r="AB129" s="29"/>
      <c r="AC129" s="29"/>
      <c r="AD129" s="29"/>
      <c r="AE129" s="29"/>
      <c r="AF129" s="29"/>
      <c r="AG129" s="29"/>
      <c r="AH129" s="29"/>
      <c r="AI129" s="29"/>
      <c r="AJ129" s="29"/>
      <c r="AK129" s="29"/>
      <c r="AL129" s="29"/>
      <c r="AM129" s="29"/>
      <c r="AN129" s="29"/>
      <c r="AO129" s="29"/>
      <c r="AP129" s="29"/>
      <c r="AQ129" s="29"/>
      <c r="AR129" s="29"/>
      <c r="AS129" s="29"/>
      <c r="AT129" s="29"/>
      <c r="AU129" s="29"/>
      <c r="AV129" s="29"/>
      <c r="AW129" s="29"/>
      <c r="AX129" s="29"/>
      <c r="AY129" s="29"/>
      <c r="AZ129" s="29"/>
      <c r="BA129" s="29"/>
      <c r="BB129" s="29"/>
      <c r="BC129" s="29"/>
      <c r="BD129" s="29"/>
      <c r="BE129" s="29"/>
      <c r="BF129" s="29"/>
      <c r="BG129" s="29"/>
      <c r="BH129" s="29"/>
      <c r="BI129" s="29"/>
      <c r="BJ129" s="29"/>
      <c r="BK129" s="29"/>
      <c r="BL129" s="29"/>
      <c r="BM129" s="29"/>
      <c r="BN129" s="29"/>
      <c r="BO129" s="29"/>
      <c r="BP129" s="29"/>
      <c r="BQ129" s="29"/>
      <c r="BR129" s="29"/>
      <c r="BS129" s="29"/>
      <c r="BT129" s="29"/>
      <c r="BU129" s="29"/>
      <c r="BV129" s="29"/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  <c r="DL129" s="29"/>
      <c r="DM129" s="29"/>
      <c r="DN129" s="29"/>
      <c r="DO129" s="29"/>
      <c r="DP129" s="29"/>
      <c r="DQ129" s="29"/>
      <c r="DR129" s="29"/>
      <c r="DS129" s="29"/>
      <c r="DT129" s="29"/>
      <c r="DU129" s="29"/>
      <c r="DV129" s="29"/>
      <c r="DW129" s="29"/>
      <c r="DX129" s="29"/>
      <c r="DY129" s="29"/>
      <c r="DZ129" s="29"/>
      <c r="EA129" s="29"/>
      <c r="EB129" s="29"/>
      <c r="EC129" s="29"/>
      <c r="ED129" s="29"/>
      <c r="EE129" s="29"/>
      <c r="EF129" s="29"/>
      <c r="EG129" s="29"/>
      <c r="EH129" s="29"/>
      <c r="EI129" s="29"/>
      <c r="EJ129" s="29"/>
      <c r="EK129" s="29"/>
      <c r="EL129" s="29"/>
      <c r="EM129" s="29"/>
      <c r="EN129" s="29"/>
      <c r="EO129" s="29"/>
      <c r="EP129" s="29"/>
      <c r="EQ129" s="29"/>
      <c r="ER129" s="29"/>
      <c r="ES129" s="29"/>
      <c r="ET129" s="29"/>
      <c r="EU129" s="29"/>
      <c r="EV129" s="29"/>
      <c r="EW129" s="29"/>
      <c r="EX129" s="29"/>
      <c r="EY129" s="29"/>
      <c r="EZ129" s="29"/>
      <c r="FA129" s="29"/>
      <c r="FB129" s="29"/>
      <c r="FC129" s="29"/>
      <c r="FD129" s="29"/>
      <c r="FE129" s="29"/>
      <c r="FF129" s="29"/>
      <c r="FG129" s="29"/>
      <c r="FH129" s="29"/>
      <c r="FI129" s="29"/>
      <c r="FJ129" s="29"/>
      <c r="FK129" s="29"/>
      <c r="FL129" s="29"/>
      <c r="FM129" s="29"/>
      <c r="FN129" s="29"/>
      <c r="FO129" s="29"/>
      <c r="FP129" s="29"/>
      <c r="FQ129" s="29"/>
      <c r="FR129" s="29"/>
      <c r="FS129" s="29"/>
      <c r="FT129" s="29"/>
      <c r="FU129" s="29"/>
      <c r="FV129" s="29"/>
      <c r="FW129" s="29"/>
      <c r="FX129" s="29"/>
      <c r="FY129" s="29"/>
      <c r="FZ129" s="29"/>
      <c r="GA129" s="29"/>
      <c r="GB129" s="29"/>
      <c r="GC129" s="29"/>
      <c r="GD129" s="29"/>
      <c r="GE129" s="29"/>
      <c r="GF129" s="29"/>
      <c r="GG129" s="29"/>
      <c r="GH129" s="29"/>
      <c r="GI129" s="29"/>
      <c r="GJ129" s="29"/>
      <c r="GK129" s="29"/>
      <c r="GL129" s="29"/>
      <c r="GM129" s="29"/>
      <c r="GN129" s="29"/>
      <c r="GO129" s="29"/>
      <c r="GP129" s="29"/>
      <c r="GQ129" s="29"/>
      <c r="GR129" s="29"/>
      <c r="GS129" s="29"/>
      <c r="GT129" s="29"/>
      <c r="GU129" s="29"/>
      <c r="GV129" s="29"/>
      <c r="GW129" s="29"/>
      <c r="GX129" s="29"/>
      <c r="GY129" s="29"/>
      <c r="GZ129" s="29"/>
      <c r="HA129" s="29"/>
      <c r="HB129" s="29"/>
      <c r="HC129" s="29"/>
      <c r="HD129" s="29"/>
      <c r="HE129" s="29"/>
      <c r="HF129" s="29"/>
      <c r="HG129" s="29"/>
      <c r="HH129" s="29"/>
      <c r="HI129" s="29"/>
      <c r="HJ129" s="29"/>
      <c r="HK129" s="29"/>
      <c r="HL129" s="29"/>
      <c r="HM129" s="29"/>
      <c r="HN129" s="29"/>
      <c r="HO129" s="29"/>
      <c r="HP129" s="29"/>
      <c r="HQ129" s="29"/>
      <c r="HR129" s="29"/>
      <c r="HS129" s="29"/>
      <c r="HT129" s="29"/>
      <c r="HU129" s="29"/>
      <c r="HV129" s="29"/>
      <c r="HW129" s="29"/>
      <c r="HX129" s="29"/>
      <c r="HY129" s="29"/>
      <c r="HZ129" s="29"/>
      <c r="IA129" s="29"/>
      <c r="IB129" s="29"/>
      <c r="IC129" s="29"/>
      <c r="ID129" s="29"/>
      <c r="IE129" s="29"/>
      <c r="IF129" s="29"/>
      <c r="IG129" s="29"/>
      <c r="IH129" s="29"/>
      <c r="II129" s="29"/>
      <c r="IJ129" s="29"/>
      <c r="IK129" s="29"/>
      <c r="IL129" s="29"/>
      <c r="IM129" s="29"/>
      <c r="IN129" s="29"/>
      <c r="IO129" s="29"/>
      <c r="IP129" s="29"/>
      <c r="IQ129" s="29"/>
    </row>
    <row r="130" spans="1:251" s="32" customFormat="1" ht="22" customHeight="1">
      <c r="A130" s="173">
        <v>127</v>
      </c>
      <c r="B130" s="124">
        <v>16150</v>
      </c>
      <c r="C130" s="125" t="s">
        <v>660</v>
      </c>
      <c r="D130" s="115"/>
      <c r="E130" s="111">
        <v>1</v>
      </c>
      <c r="F130" s="111">
        <v>1</v>
      </c>
      <c r="G130" s="111">
        <v>1</v>
      </c>
      <c r="H130" s="111">
        <v>1</v>
      </c>
      <c r="I130" s="111">
        <v>1</v>
      </c>
      <c r="J130" s="111">
        <v>1</v>
      </c>
      <c r="K130" s="111">
        <v>1</v>
      </c>
      <c r="L130" s="111">
        <v>1</v>
      </c>
      <c r="M130" s="115"/>
      <c r="N130" s="112"/>
      <c r="O130" s="113">
        <v>1</v>
      </c>
      <c r="P130" s="112"/>
      <c r="Q130" s="112"/>
      <c r="R130" s="112"/>
      <c r="S130" s="112"/>
      <c r="T130" s="112"/>
      <c r="U130" s="112"/>
      <c r="V130" s="188">
        <f t="shared" si="7"/>
        <v>9</v>
      </c>
      <c r="W130" s="174">
        <f t="shared" si="8"/>
        <v>8</v>
      </c>
      <c r="X130" s="285"/>
      <c r="Y130" s="286"/>
      <c r="Z130" s="29"/>
      <c r="AA130" s="29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  <c r="IP130"/>
      <c r="IQ130"/>
    </row>
    <row r="131" spans="1:251" s="32" customFormat="1" ht="22" customHeight="1">
      <c r="A131" s="173">
        <v>128</v>
      </c>
      <c r="B131" s="124">
        <v>16151</v>
      </c>
      <c r="C131" s="125" t="s">
        <v>661</v>
      </c>
      <c r="D131" s="111">
        <v>1</v>
      </c>
      <c r="E131" s="111">
        <v>1</v>
      </c>
      <c r="F131" s="111">
        <v>1</v>
      </c>
      <c r="G131" s="111">
        <v>1</v>
      </c>
      <c r="H131" s="111">
        <v>1</v>
      </c>
      <c r="I131" s="111">
        <v>1</v>
      </c>
      <c r="J131" s="111">
        <v>1</v>
      </c>
      <c r="K131" s="111">
        <v>1</v>
      </c>
      <c r="L131" s="111">
        <v>1</v>
      </c>
      <c r="M131" s="111">
        <v>1</v>
      </c>
      <c r="N131" s="113">
        <v>1</v>
      </c>
      <c r="O131" s="113">
        <v>1</v>
      </c>
      <c r="P131" s="113">
        <v>1</v>
      </c>
      <c r="Q131" s="113">
        <v>1</v>
      </c>
      <c r="R131" s="113">
        <v>1</v>
      </c>
      <c r="S131" s="113">
        <v>1</v>
      </c>
      <c r="T131" s="113">
        <v>1</v>
      </c>
      <c r="U131" s="113">
        <v>1</v>
      </c>
      <c r="V131" s="144">
        <f t="shared" si="7"/>
        <v>18</v>
      </c>
      <c r="W131" s="175">
        <f>COUNT(D131:M131)</f>
        <v>10</v>
      </c>
      <c r="X131" s="285"/>
      <c r="Y131" s="286"/>
      <c r="Z131" s="29"/>
      <c r="AA131" s="29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  <c r="IP131"/>
      <c r="IQ131"/>
    </row>
    <row r="132" spans="1:251" s="211" customFormat="1" ht="57" customHeight="1" thickBot="1">
      <c r="A132" s="290" t="s">
        <v>766</v>
      </c>
      <c r="B132" s="291"/>
      <c r="C132" s="291"/>
      <c r="D132" s="176">
        <f>COUNT(D4:D131)</f>
        <v>107</v>
      </c>
      <c r="E132" s="176">
        <f t="shared" ref="E132:U132" si="9">COUNT(E4:E131)</f>
        <v>116</v>
      </c>
      <c r="F132" s="176">
        <f t="shared" si="9"/>
        <v>103</v>
      </c>
      <c r="G132" s="176">
        <f t="shared" si="9"/>
        <v>114</v>
      </c>
      <c r="H132" s="176">
        <f t="shared" si="9"/>
        <v>103</v>
      </c>
      <c r="I132" s="176">
        <f t="shared" si="9"/>
        <v>103</v>
      </c>
      <c r="J132" s="176">
        <f t="shared" si="9"/>
        <v>109</v>
      </c>
      <c r="K132" s="176">
        <f t="shared" si="9"/>
        <v>104</v>
      </c>
      <c r="L132" s="176">
        <f t="shared" si="9"/>
        <v>104</v>
      </c>
      <c r="M132" s="176">
        <f t="shared" si="9"/>
        <v>107</v>
      </c>
      <c r="N132" s="176">
        <f t="shared" si="9"/>
        <v>67</v>
      </c>
      <c r="O132" s="176">
        <f t="shared" si="9"/>
        <v>79</v>
      </c>
      <c r="P132" s="176">
        <f t="shared" si="9"/>
        <v>60</v>
      </c>
      <c r="Q132" s="176">
        <f t="shared" si="9"/>
        <v>61</v>
      </c>
      <c r="R132" s="176">
        <f t="shared" si="9"/>
        <v>37</v>
      </c>
      <c r="S132" s="176">
        <f t="shared" si="9"/>
        <v>44</v>
      </c>
      <c r="T132" s="176">
        <f t="shared" si="9"/>
        <v>46</v>
      </c>
      <c r="U132" s="176">
        <f t="shared" si="9"/>
        <v>50</v>
      </c>
      <c r="V132" s="176">
        <f>SUM(V4:V131)</f>
        <v>1514</v>
      </c>
      <c r="W132" s="177">
        <f>SUM(W4:W131)</f>
        <v>1070</v>
      </c>
      <c r="X132" s="287"/>
      <c r="Y132" s="288"/>
      <c r="Z132" s="29"/>
      <c r="AA132" s="29"/>
      <c r="AB132" s="210"/>
      <c r="AC132" s="210"/>
      <c r="AD132" s="210"/>
      <c r="AE132" s="210"/>
      <c r="AF132" s="210"/>
      <c r="AG132" s="210"/>
      <c r="AH132" s="210"/>
      <c r="AI132" s="210"/>
      <c r="AJ132" s="210"/>
      <c r="AK132" s="210"/>
      <c r="AL132" s="210"/>
      <c r="AM132" s="210"/>
      <c r="AN132" s="210"/>
      <c r="AO132" s="210"/>
      <c r="AP132" s="210"/>
      <c r="AQ132" s="210"/>
      <c r="AR132" s="210"/>
      <c r="AS132" s="210"/>
      <c r="AT132" s="210"/>
      <c r="AU132" s="210"/>
      <c r="AV132" s="210"/>
      <c r="AW132" s="210"/>
      <c r="AX132" s="210"/>
      <c r="AY132" s="210"/>
      <c r="AZ132" s="210"/>
      <c r="BA132" s="210"/>
      <c r="BB132" s="210"/>
      <c r="BC132" s="210"/>
      <c r="BD132" s="210"/>
      <c r="BE132" s="210"/>
      <c r="BF132" s="210"/>
      <c r="BG132" s="210"/>
      <c r="BH132" s="210"/>
      <c r="BI132" s="210"/>
      <c r="BJ132" s="210"/>
      <c r="BK132" s="210"/>
      <c r="BL132" s="210"/>
      <c r="BM132" s="210"/>
      <c r="BN132" s="210"/>
      <c r="BO132" s="210"/>
      <c r="BP132" s="210"/>
      <c r="BQ132" s="210"/>
      <c r="BR132" s="210"/>
      <c r="BS132" s="210"/>
      <c r="BT132" s="210"/>
      <c r="BU132" s="210"/>
      <c r="BV132" s="210"/>
      <c r="BW132" s="210"/>
      <c r="BX132" s="210"/>
      <c r="BY132" s="210"/>
      <c r="BZ132" s="210"/>
      <c r="CA132" s="210"/>
      <c r="CB132" s="210"/>
      <c r="CC132" s="210"/>
      <c r="CD132" s="210"/>
      <c r="CE132" s="210"/>
      <c r="CF132" s="210"/>
      <c r="CG132" s="210"/>
      <c r="CH132" s="210"/>
      <c r="CI132" s="210"/>
      <c r="CJ132" s="210"/>
      <c r="CK132" s="210"/>
      <c r="CL132" s="210"/>
      <c r="CM132" s="210"/>
      <c r="CN132" s="210"/>
      <c r="CO132" s="210"/>
      <c r="CP132" s="210"/>
      <c r="CQ132" s="210"/>
      <c r="CR132" s="210"/>
      <c r="CS132" s="210"/>
      <c r="CT132" s="210"/>
      <c r="CU132" s="210"/>
      <c r="CV132" s="210"/>
      <c r="CW132" s="210"/>
      <c r="CX132" s="210"/>
      <c r="CY132" s="210"/>
      <c r="CZ132" s="210"/>
      <c r="DA132" s="210"/>
      <c r="DB132" s="210"/>
      <c r="DC132" s="210"/>
      <c r="DD132" s="210"/>
      <c r="DE132" s="210"/>
      <c r="DF132" s="210"/>
      <c r="DG132" s="210"/>
      <c r="DH132" s="210"/>
      <c r="DI132" s="210"/>
      <c r="DJ132" s="210"/>
      <c r="DK132" s="210"/>
      <c r="DL132" s="210"/>
      <c r="DM132" s="210"/>
      <c r="DN132" s="210"/>
      <c r="DO132" s="210"/>
      <c r="DP132" s="210"/>
      <c r="DQ132" s="210"/>
      <c r="DR132" s="210"/>
      <c r="DS132" s="210"/>
      <c r="DT132" s="210"/>
      <c r="DU132" s="210"/>
      <c r="DV132" s="210"/>
      <c r="DW132" s="210"/>
      <c r="DX132" s="210"/>
      <c r="DY132" s="210"/>
      <c r="DZ132" s="210"/>
      <c r="EA132" s="210"/>
      <c r="EB132" s="210"/>
      <c r="EC132" s="210"/>
      <c r="ED132" s="210"/>
      <c r="EE132" s="210"/>
      <c r="EF132" s="210"/>
      <c r="EG132" s="210"/>
      <c r="EH132" s="210"/>
      <c r="EI132" s="210"/>
      <c r="EJ132" s="210"/>
      <c r="EK132" s="210"/>
      <c r="EL132" s="210"/>
      <c r="EM132" s="210"/>
      <c r="EN132" s="210"/>
      <c r="EO132" s="210"/>
      <c r="EP132" s="210"/>
      <c r="EQ132" s="210"/>
      <c r="ER132" s="210"/>
      <c r="ES132" s="210"/>
      <c r="ET132" s="210"/>
      <c r="EU132" s="210"/>
      <c r="EV132" s="210"/>
      <c r="EW132" s="210"/>
      <c r="EX132" s="210"/>
      <c r="EY132" s="210"/>
      <c r="EZ132" s="210"/>
      <c r="FA132" s="210"/>
      <c r="FB132" s="210"/>
      <c r="FC132" s="210"/>
      <c r="FD132" s="210"/>
      <c r="FE132" s="210"/>
      <c r="FF132" s="210"/>
      <c r="FG132" s="210"/>
      <c r="FH132" s="210"/>
      <c r="FI132" s="210"/>
      <c r="FJ132" s="210"/>
      <c r="FK132" s="210"/>
      <c r="FL132" s="210"/>
      <c r="FM132" s="210"/>
      <c r="FN132" s="210"/>
      <c r="FO132" s="210"/>
      <c r="FP132" s="210"/>
      <c r="FQ132" s="210"/>
      <c r="FR132" s="210"/>
      <c r="FS132" s="210"/>
      <c r="FT132" s="210"/>
      <c r="FU132" s="210"/>
      <c r="FV132" s="210"/>
      <c r="FW132" s="210"/>
      <c r="FX132" s="210"/>
      <c r="FY132" s="210"/>
      <c r="FZ132" s="210"/>
      <c r="GA132" s="210"/>
      <c r="GB132" s="210"/>
      <c r="GC132" s="210"/>
      <c r="GD132" s="210"/>
      <c r="GE132" s="210"/>
      <c r="GF132" s="210"/>
      <c r="GG132" s="210"/>
      <c r="GH132" s="210"/>
      <c r="GI132" s="210"/>
      <c r="GJ132" s="210"/>
      <c r="GK132" s="210"/>
      <c r="GL132" s="210"/>
      <c r="GM132" s="210"/>
      <c r="GN132" s="210"/>
      <c r="GO132" s="210"/>
      <c r="GP132" s="210"/>
      <c r="GQ132" s="210"/>
      <c r="GR132" s="210"/>
      <c r="GS132" s="210"/>
      <c r="GT132" s="210"/>
      <c r="GU132" s="210"/>
      <c r="GV132" s="210"/>
      <c r="GW132" s="210"/>
      <c r="GX132" s="210"/>
      <c r="GY132" s="210"/>
      <c r="GZ132" s="210"/>
      <c r="HA132" s="210"/>
      <c r="HB132" s="210"/>
      <c r="HC132" s="210"/>
      <c r="HD132" s="210"/>
      <c r="HE132" s="210"/>
      <c r="HF132" s="210"/>
      <c r="HG132" s="210"/>
      <c r="HH132" s="210"/>
      <c r="HI132" s="210"/>
      <c r="HJ132" s="210"/>
      <c r="HK132" s="210"/>
      <c r="HL132" s="210"/>
      <c r="HM132" s="210"/>
      <c r="HN132" s="210"/>
      <c r="HO132" s="210"/>
      <c r="HP132" s="210"/>
      <c r="HQ132" s="210"/>
      <c r="HR132" s="210"/>
      <c r="HS132" s="210"/>
      <c r="HT132" s="210"/>
      <c r="HU132" s="210"/>
      <c r="HV132" s="210"/>
      <c r="HW132" s="210"/>
      <c r="HX132" s="210"/>
      <c r="HY132" s="210"/>
      <c r="HZ132" s="210"/>
      <c r="IA132" s="210"/>
      <c r="IB132" s="210"/>
      <c r="IC132" s="210"/>
      <c r="ID132" s="210"/>
      <c r="IE132" s="210"/>
      <c r="IF132" s="210"/>
      <c r="IG132" s="210"/>
      <c r="IH132" s="210"/>
      <c r="II132" s="210"/>
      <c r="IJ132" s="210"/>
      <c r="IK132" s="210"/>
      <c r="IL132" s="210"/>
      <c r="IM132" s="210"/>
      <c r="IN132" s="210"/>
      <c r="IO132" s="210"/>
      <c r="IP132" s="210"/>
      <c r="IQ132" s="210"/>
    </row>
    <row r="133" spans="1:251">
      <c r="X133" s="191"/>
      <c r="Y133" s="192"/>
    </row>
    <row r="134" spans="1:251">
      <c r="X134" s="193"/>
      <c r="Y134" s="194"/>
    </row>
    <row r="135" spans="1:251">
      <c r="X135" s="191"/>
      <c r="Y135" s="192"/>
    </row>
    <row r="136" spans="1:251">
      <c r="X136" s="195"/>
      <c r="Y136" s="196"/>
    </row>
  </sheetData>
  <autoFilter ref="V4:W132">
    <sortState ref="V6:W130">
      <sortCondition sortBy="cellColor" ref="V4:V132" dxfId="2"/>
    </sortState>
  </autoFilter>
  <mergeCells count="9">
    <mergeCell ref="X18:Y132"/>
    <mergeCell ref="A1:Y1"/>
    <mergeCell ref="A132:C132"/>
    <mergeCell ref="A2:A3"/>
    <mergeCell ref="B2:B3"/>
    <mergeCell ref="C2:C3"/>
    <mergeCell ref="D2:U2"/>
    <mergeCell ref="V2:W2"/>
    <mergeCell ref="X2:Y2"/>
  </mergeCells>
  <phoneticPr fontId="15" type="noConversion"/>
  <conditionalFormatting sqref="H94 F94">
    <cfRule type="cellIs" dxfId="1" priority="1" stopIfTrue="1" operator="lessThan">
      <formula>0</formula>
    </cfRule>
  </conditionalFormatting>
  <pageMargins left="0.75" right="0.75" top="1" bottom="1" header="0.5" footer="0.5"/>
  <pageSetup paperSize="9" orientation="portrait" horizontalDpi="4294967292" verticalDpi="4294967292"/>
  <ignoredErrors>
    <ignoredError sqref="V5" emptyCellReference="1"/>
  </ignoredError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FF00"/>
  </sheetPr>
  <dimension ref="A1:K23"/>
  <sheetViews>
    <sheetView workbookViewId="0">
      <selection sqref="A1:K1"/>
    </sheetView>
  </sheetViews>
  <sheetFormatPr baseColWidth="10" defaultRowHeight="14" x14ac:dyDescent="0"/>
  <cols>
    <col min="1" max="1" width="45.5" customWidth="1"/>
    <col min="2" max="11" width="15.33203125" customWidth="1"/>
  </cols>
  <sheetData>
    <row r="1" spans="1:11" ht="37" customHeight="1">
      <c r="A1" s="303" t="s">
        <v>860</v>
      </c>
      <c r="B1" s="304"/>
      <c r="C1" s="304"/>
      <c r="D1" s="304"/>
      <c r="E1" s="304"/>
      <c r="F1" s="304"/>
      <c r="G1" s="304"/>
      <c r="H1" s="304"/>
      <c r="I1" s="304"/>
      <c r="J1" s="304"/>
      <c r="K1" s="305"/>
    </row>
    <row r="2" spans="1:11" ht="30" customHeight="1">
      <c r="A2" s="162" t="s">
        <v>327</v>
      </c>
      <c r="B2" s="162" t="s">
        <v>692</v>
      </c>
      <c r="C2" s="162" t="s">
        <v>693</v>
      </c>
      <c r="D2" s="162" t="s">
        <v>694</v>
      </c>
      <c r="E2" s="162" t="s">
        <v>695</v>
      </c>
      <c r="F2" s="162" t="s">
        <v>696</v>
      </c>
      <c r="G2" s="162" t="s">
        <v>697</v>
      </c>
      <c r="H2" s="162" t="s">
        <v>698</v>
      </c>
      <c r="I2" s="162" t="s">
        <v>699</v>
      </c>
      <c r="J2" s="162" t="s">
        <v>700</v>
      </c>
      <c r="K2" s="162" t="s">
        <v>701</v>
      </c>
    </row>
    <row r="3" spans="1:11" ht="24" customHeight="1">
      <c r="A3" s="163" t="s">
        <v>702</v>
      </c>
      <c r="B3" s="164" t="s">
        <v>703</v>
      </c>
      <c r="C3" s="164" t="s">
        <v>703</v>
      </c>
      <c r="D3" s="164" t="s">
        <v>703</v>
      </c>
      <c r="E3" s="164" t="s">
        <v>703</v>
      </c>
      <c r="F3" s="164" t="s">
        <v>703</v>
      </c>
      <c r="G3" s="164" t="s">
        <v>703</v>
      </c>
      <c r="H3" s="164" t="s">
        <v>703</v>
      </c>
      <c r="I3" s="164" t="s">
        <v>703</v>
      </c>
      <c r="J3" s="164" t="s">
        <v>703</v>
      </c>
      <c r="K3" s="164" t="s">
        <v>703</v>
      </c>
    </row>
    <row r="4" spans="1:11" ht="24" customHeight="1">
      <c r="A4" s="163" t="s">
        <v>333</v>
      </c>
      <c r="B4" s="164" t="s">
        <v>703</v>
      </c>
      <c r="C4" s="164" t="s">
        <v>703</v>
      </c>
      <c r="D4" s="164" t="s">
        <v>703</v>
      </c>
      <c r="E4" s="164" t="s">
        <v>703</v>
      </c>
      <c r="F4" s="164" t="s">
        <v>703</v>
      </c>
      <c r="G4" s="164" t="s">
        <v>703</v>
      </c>
      <c r="H4" s="164" t="s">
        <v>703</v>
      </c>
      <c r="I4" s="164" t="s">
        <v>703</v>
      </c>
      <c r="J4" s="164" t="s">
        <v>703</v>
      </c>
      <c r="K4" s="164" t="s">
        <v>703</v>
      </c>
    </row>
    <row r="5" spans="1:11" ht="24" customHeight="1">
      <c r="A5" s="163" t="s">
        <v>360</v>
      </c>
      <c r="B5" s="164" t="s">
        <v>703</v>
      </c>
      <c r="C5" s="164" t="s">
        <v>703</v>
      </c>
      <c r="D5" s="164" t="s">
        <v>703</v>
      </c>
      <c r="E5" s="164" t="s">
        <v>703</v>
      </c>
      <c r="F5" s="164" t="s">
        <v>703</v>
      </c>
      <c r="G5" s="164" t="s">
        <v>703</v>
      </c>
      <c r="H5" s="164" t="s">
        <v>703</v>
      </c>
      <c r="I5" s="164" t="s">
        <v>703</v>
      </c>
      <c r="J5" s="164" t="s">
        <v>703</v>
      </c>
      <c r="K5" s="164" t="s">
        <v>703</v>
      </c>
    </row>
    <row r="6" spans="1:11" ht="24" customHeight="1">
      <c r="A6" s="163" t="s">
        <v>335</v>
      </c>
      <c r="B6" s="164" t="s">
        <v>703</v>
      </c>
      <c r="C6" s="164" t="s">
        <v>703</v>
      </c>
      <c r="D6" s="164" t="s">
        <v>703</v>
      </c>
      <c r="E6" s="164" t="s">
        <v>703</v>
      </c>
      <c r="F6" s="164" t="s">
        <v>703</v>
      </c>
      <c r="G6" s="164" t="s">
        <v>703</v>
      </c>
      <c r="H6" s="164" t="s">
        <v>703</v>
      </c>
      <c r="I6" s="164" t="s">
        <v>703</v>
      </c>
      <c r="J6" s="164" t="s">
        <v>703</v>
      </c>
      <c r="K6" s="164" t="s">
        <v>703</v>
      </c>
    </row>
    <row r="7" spans="1:11" ht="24" customHeight="1">
      <c r="A7" s="163" t="s">
        <v>358</v>
      </c>
      <c r="B7" s="164" t="s">
        <v>703</v>
      </c>
      <c r="C7" s="164" t="s">
        <v>703</v>
      </c>
      <c r="D7" s="164" t="s">
        <v>703</v>
      </c>
      <c r="E7" s="164" t="s">
        <v>703</v>
      </c>
      <c r="F7" s="164" t="s">
        <v>703</v>
      </c>
      <c r="G7" s="164" t="s">
        <v>703</v>
      </c>
      <c r="H7" s="164" t="s">
        <v>703</v>
      </c>
      <c r="I7" s="164" t="s">
        <v>703</v>
      </c>
      <c r="J7" s="164" t="s">
        <v>703</v>
      </c>
      <c r="K7" s="164" t="s">
        <v>703</v>
      </c>
    </row>
    <row r="8" spans="1:11" ht="24" customHeight="1">
      <c r="A8" s="163" t="s">
        <v>704</v>
      </c>
      <c r="B8" s="164" t="s">
        <v>703</v>
      </c>
      <c r="C8" s="164" t="s">
        <v>703</v>
      </c>
      <c r="D8" s="164" t="s">
        <v>703</v>
      </c>
      <c r="E8" s="164" t="s">
        <v>703</v>
      </c>
      <c r="F8" s="164" t="s">
        <v>703</v>
      </c>
      <c r="G8" s="164" t="s">
        <v>703</v>
      </c>
      <c r="H8" s="164" t="s">
        <v>703</v>
      </c>
      <c r="I8" s="164" t="s">
        <v>703</v>
      </c>
      <c r="J8" s="164" t="s">
        <v>703</v>
      </c>
      <c r="K8" s="164" t="s">
        <v>703</v>
      </c>
    </row>
    <row r="9" spans="1:11" ht="24" customHeight="1">
      <c r="A9" s="163" t="s">
        <v>705</v>
      </c>
      <c r="B9" s="164" t="s">
        <v>703</v>
      </c>
      <c r="C9" s="164" t="s">
        <v>703</v>
      </c>
      <c r="D9" s="164" t="s">
        <v>703</v>
      </c>
      <c r="E9" s="164" t="s">
        <v>703</v>
      </c>
      <c r="F9" s="164" t="s">
        <v>703</v>
      </c>
      <c r="G9" s="164" t="s">
        <v>703</v>
      </c>
      <c r="H9" s="164" t="s">
        <v>703</v>
      </c>
      <c r="I9" s="164" t="s">
        <v>703</v>
      </c>
      <c r="J9" s="164" t="s">
        <v>703</v>
      </c>
      <c r="K9" s="164" t="s">
        <v>703</v>
      </c>
    </row>
    <row r="10" spans="1:11" ht="24" customHeight="1">
      <c r="A10" s="165" t="s">
        <v>348</v>
      </c>
      <c r="B10" s="164" t="s">
        <v>703</v>
      </c>
      <c r="C10" s="164" t="s">
        <v>703</v>
      </c>
      <c r="D10" s="164" t="s">
        <v>703</v>
      </c>
      <c r="E10" s="164" t="s">
        <v>703</v>
      </c>
      <c r="F10" s="164" t="s">
        <v>703</v>
      </c>
      <c r="G10" s="164" t="s">
        <v>703</v>
      </c>
      <c r="H10" s="164" t="s">
        <v>703</v>
      </c>
      <c r="I10" s="164" t="s">
        <v>703</v>
      </c>
      <c r="J10" s="164" t="s">
        <v>703</v>
      </c>
      <c r="K10" s="164" t="s">
        <v>703</v>
      </c>
    </row>
    <row r="11" spans="1:11" ht="24" customHeight="1">
      <c r="A11" s="165" t="s">
        <v>706</v>
      </c>
      <c r="B11" s="164" t="s">
        <v>703</v>
      </c>
      <c r="C11" s="164" t="s">
        <v>703</v>
      </c>
      <c r="D11" s="164" t="s">
        <v>703</v>
      </c>
      <c r="E11" s="164" t="s">
        <v>703</v>
      </c>
      <c r="F11" s="164" t="s">
        <v>703</v>
      </c>
      <c r="G11" s="164" t="s">
        <v>703</v>
      </c>
      <c r="H11" s="164" t="s">
        <v>703</v>
      </c>
      <c r="I11" s="164" t="s">
        <v>703</v>
      </c>
      <c r="J11" s="164" t="s">
        <v>703</v>
      </c>
      <c r="K11" s="164" t="s">
        <v>703</v>
      </c>
    </row>
    <row r="12" spans="1:11" ht="24" customHeight="1">
      <c r="A12" s="165" t="s">
        <v>354</v>
      </c>
      <c r="B12" s="164" t="s">
        <v>703</v>
      </c>
      <c r="C12" s="164" t="s">
        <v>703</v>
      </c>
      <c r="D12" s="164" t="s">
        <v>703</v>
      </c>
      <c r="E12" s="164" t="s">
        <v>703</v>
      </c>
      <c r="F12" s="164" t="s">
        <v>703</v>
      </c>
      <c r="G12" s="164" t="s">
        <v>703</v>
      </c>
      <c r="H12" s="164" t="s">
        <v>703</v>
      </c>
      <c r="I12" s="164" t="s">
        <v>703</v>
      </c>
      <c r="J12" s="164" t="s">
        <v>703</v>
      </c>
      <c r="K12" s="164" t="s">
        <v>703</v>
      </c>
    </row>
    <row r="13" spans="1:11" ht="24" customHeight="1">
      <c r="A13" s="165" t="s">
        <v>707</v>
      </c>
      <c r="B13" s="164" t="s">
        <v>703</v>
      </c>
      <c r="C13" s="164" t="s">
        <v>703</v>
      </c>
      <c r="D13" s="164" t="s">
        <v>703</v>
      </c>
      <c r="E13" s="164" t="s">
        <v>703</v>
      </c>
      <c r="F13" s="164" t="s">
        <v>703</v>
      </c>
      <c r="G13" s="164" t="s">
        <v>703</v>
      </c>
      <c r="H13" s="164" t="s">
        <v>703</v>
      </c>
      <c r="I13" s="164" t="s">
        <v>703</v>
      </c>
      <c r="J13" s="164" t="s">
        <v>703</v>
      </c>
      <c r="K13" s="164" t="s">
        <v>703</v>
      </c>
    </row>
    <row r="14" spans="1:11" ht="24" customHeight="1">
      <c r="A14" s="161" t="s">
        <v>708</v>
      </c>
      <c r="B14" s="157" t="s">
        <v>703</v>
      </c>
      <c r="C14" s="157" t="s">
        <v>703</v>
      </c>
      <c r="D14" s="157" t="s">
        <v>703</v>
      </c>
      <c r="E14" s="157" t="s">
        <v>703</v>
      </c>
      <c r="F14" s="158"/>
      <c r="G14" s="157" t="s">
        <v>703</v>
      </c>
      <c r="H14" s="158"/>
      <c r="I14" s="158"/>
      <c r="J14" s="158"/>
      <c r="K14" s="158"/>
    </row>
    <row r="15" spans="1:11" ht="24" customHeight="1">
      <c r="A15" s="161" t="s">
        <v>369</v>
      </c>
      <c r="B15" s="157" t="s">
        <v>703</v>
      </c>
      <c r="C15" s="157" t="s">
        <v>703</v>
      </c>
      <c r="D15" s="157" t="s">
        <v>703</v>
      </c>
      <c r="E15" s="157" t="s">
        <v>703</v>
      </c>
      <c r="F15" s="159"/>
      <c r="G15" s="159"/>
      <c r="H15" s="157" t="s">
        <v>703</v>
      </c>
      <c r="I15" s="158"/>
      <c r="J15" s="158"/>
      <c r="K15" s="158"/>
    </row>
    <row r="16" spans="1:11" ht="24" customHeight="1">
      <c r="A16" s="161" t="s">
        <v>709</v>
      </c>
      <c r="B16" s="157" t="s">
        <v>703</v>
      </c>
      <c r="C16" s="157" t="s">
        <v>703</v>
      </c>
      <c r="D16" s="157" t="s">
        <v>703</v>
      </c>
      <c r="E16" s="157" t="s">
        <v>703</v>
      </c>
      <c r="F16" s="158"/>
      <c r="G16" s="157" t="s">
        <v>703</v>
      </c>
      <c r="H16" s="158"/>
      <c r="I16" s="159"/>
      <c r="J16" s="159"/>
      <c r="K16" s="159"/>
    </row>
    <row r="17" spans="1:11" ht="24" customHeight="1">
      <c r="A17" s="161" t="s">
        <v>362</v>
      </c>
      <c r="B17" s="157" t="s">
        <v>703</v>
      </c>
      <c r="C17" s="157" t="s">
        <v>703</v>
      </c>
      <c r="D17" s="157" t="s">
        <v>703</v>
      </c>
      <c r="E17" s="157" t="s">
        <v>703</v>
      </c>
      <c r="F17" s="157" t="s">
        <v>703</v>
      </c>
      <c r="G17" s="159"/>
      <c r="H17" s="159"/>
      <c r="I17" s="159"/>
      <c r="J17" s="159"/>
      <c r="K17" s="159"/>
    </row>
    <row r="18" spans="1:11" ht="37" customHeight="1">
      <c r="A18" s="161" t="s">
        <v>710</v>
      </c>
      <c r="B18" s="157" t="s">
        <v>703</v>
      </c>
      <c r="C18" s="157" t="s">
        <v>703</v>
      </c>
      <c r="D18" s="157" t="s">
        <v>703</v>
      </c>
      <c r="E18" s="157" t="s">
        <v>703</v>
      </c>
      <c r="F18" s="158"/>
      <c r="G18" s="158"/>
      <c r="H18" s="159"/>
      <c r="I18" s="159"/>
      <c r="J18" s="159"/>
      <c r="K18" s="159"/>
    </row>
    <row r="19" spans="1:11" ht="24" customHeight="1">
      <c r="A19" s="156" t="s">
        <v>346</v>
      </c>
      <c r="B19" s="157" t="s">
        <v>703</v>
      </c>
      <c r="C19" s="157" t="s">
        <v>703</v>
      </c>
      <c r="D19" s="157" t="s">
        <v>703</v>
      </c>
      <c r="E19" s="157" t="s">
        <v>703</v>
      </c>
      <c r="F19" s="158"/>
      <c r="G19" s="158"/>
      <c r="H19" s="159"/>
      <c r="I19" s="159"/>
      <c r="J19" s="159"/>
      <c r="K19" s="159"/>
    </row>
    <row r="20" spans="1:11" ht="24" customHeight="1">
      <c r="A20" s="156" t="s">
        <v>101</v>
      </c>
      <c r="B20" s="159"/>
      <c r="C20" s="159"/>
      <c r="D20" s="159"/>
      <c r="E20" s="157" t="s">
        <v>703</v>
      </c>
      <c r="F20" s="159"/>
      <c r="G20" s="159"/>
      <c r="H20" s="159"/>
      <c r="I20" s="159"/>
      <c r="J20" s="159"/>
      <c r="K20" s="159"/>
    </row>
    <row r="21" spans="1:11" ht="24" customHeight="1">
      <c r="A21" s="156" t="s">
        <v>100</v>
      </c>
      <c r="B21" s="158"/>
      <c r="C21" s="158"/>
      <c r="D21" s="157" t="s">
        <v>703</v>
      </c>
      <c r="E21" s="159"/>
      <c r="F21" s="159"/>
      <c r="G21" s="159"/>
      <c r="H21" s="159"/>
      <c r="I21" s="159"/>
      <c r="J21" s="159"/>
      <c r="K21" s="159"/>
    </row>
    <row r="22" spans="1:11" ht="24" customHeight="1">
      <c r="A22" s="160"/>
      <c r="B22" s="160"/>
      <c r="C22" s="160"/>
      <c r="D22" s="160"/>
      <c r="E22" s="160"/>
      <c r="F22" s="160"/>
      <c r="G22" s="160"/>
      <c r="H22" s="160"/>
      <c r="I22" s="160"/>
      <c r="J22" s="160"/>
      <c r="K22" s="160"/>
    </row>
    <row r="23" spans="1:11" ht="23" customHeight="1">
      <c r="A23" s="306" t="s">
        <v>711</v>
      </c>
      <c r="B23" s="307"/>
      <c r="C23" s="307"/>
      <c r="D23" s="307"/>
      <c r="E23" s="307"/>
      <c r="F23" s="307"/>
      <c r="G23" s="307"/>
      <c r="H23" s="307"/>
      <c r="I23" s="307"/>
      <c r="J23" s="307"/>
      <c r="K23" s="308"/>
    </row>
  </sheetData>
  <mergeCells count="2">
    <mergeCell ref="A1:K1"/>
    <mergeCell ref="A23:K23"/>
  </mergeCells>
  <phoneticPr fontId="15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CCFFCC"/>
    <pageSetUpPr fitToPage="1"/>
  </sheetPr>
  <dimension ref="A1:IV81"/>
  <sheetViews>
    <sheetView showGridLines="0" workbookViewId="0">
      <pane ySplit="10" topLeftCell="A50" activePane="bottomLeft" state="frozen"/>
      <selection pane="bottomLeft" activeCell="M10" sqref="M10"/>
    </sheetView>
  </sheetViews>
  <sheetFormatPr baseColWidth="10" defaultColWidth="9" defaultRowHeight="14" customHeight="1" x14ac:dyDescent="0"/>
  <cols>
    <col min="1" max="1" width="6.1640625" style="1" customWidth="1"/>
    <col min="2" max="2" width="14.1640625" style="170" customWidth="1"/>
    <col min="3" max="5" width="9" style="1" customWidth="1"/>
    <col min="6" max="10" width="9" style="29" customWidth="1"/>
    <col min="11" max="11" width="9.33203125" style="29" customWidth="1"/>
    <col min="12" max="12" width="9.1640625" style="29" customWidth="1"/>
    <col min="13" max="17" width="9" style="29" customWidth="1"/>
    <col min="18" max="18" width="9.33203125" style="151" customWidth="1"/>
    <col min="19" max="19" width="8.5" style="151" customWidth="1"/>
    <col min="20" max="20" width="9" style="29" customWidth="1"/>
    <col min="21" max="21" width="9" style="151" customWidth="1"/>
    <col min="22" max="22" width="21" style="153" customWidth="1"/>
    <col min="23" max="256" width="9" style="1" customWidth="1"/>
  </cols>
  <sheetData>
    <row r="1" spans="1:256" ht="40" customHeight="1">
      <c r="A1" s="330" t="s">
        <v>665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1"/>
      <c r="T1" s="331"/>
      <c r="U1" s="331"/>
      <c r="V1" s="331"/>
      <c r="W1" s="2"/>
      <c r="X1" s="3"/>
      <c r="Y1" s="3"/>
      <c r="Z1" s="3"/>
      <c r="AA1" s="4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ht="27" customHeight="1">
      <c r="A2" s="310" t="s">
        <v>0</v>
      </c>
      <c r="B2" s="309"/>
      <c r="C2" s="108" t="s">
        <v>789</v>
      </c>
      <c r="D2" s="108" t="s">
        <v>790</v>
      </c>
      <c r="E2" s="309" t="s">
        <v>791</v>
      </c>
      <c r="F2" s="309"/>
      <c r="G2" s="316" t="s">
        <v>792</v>
      </c>
      <c r="H2" s="317"/>
      <c r="I2" s="108" t="s">
        <v>793</v>
      </c>
      <c r="J2" s="145" t="s">
        <v>794</v>
      </c>
      <c r="K2" s="316" t="s">
        <v>795</v>
      </c>
      <c r="L2" s="317"/>
      <c r="M2" s="316" t="s">
        <v>796</v>
      </c>
      <c r="N2" s="317"/>
      <c r="O2" s="108" t="s">
        <v>797</v>
      </c>
      <c r="P2" s="108" t="s">
        <v>798</v>
      </c>
      <c r="Q2" s="316" t="s">
        <v>799</v>
      </c>
      <c r="R2" s="317"/>
      <c r="S2" s="316" t="s">
        <v>800</v>
      </c>
      <c r="T2" s="318"/>
      <c r="U2" s="311" t="s">
        <v>687</v>
      </c>
      <c r="V2" s="313" t="s">
        <v>688</v>
      </c>
      <c r="W2" s="9"/>
      <c r="X2" s="9"/>
      <c r="Y2" s="9"/>
      <c r="Z2" s="9"/>
      <c r="AA2" s="10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6" s="58" customFormat="1" ht="37" customHeight="1">
      <c r="A3" s="340"/>
      <c r="B3" s="340"/>
      <c r="C3" s="322" t="s">
        <v>852</v>
      </c>
      <c r="D3" s="322" t="s">
        <v>853</v>
      </c>
      <c r="E3" s="322" t="s">
        <v>668</v>
      </c>
      <c r="F3" s="319" t="s">
        <v>2</v>
      </c>
      <c r="G3" s="332" t="s">
        <v>713</v>
      </c>
      <c r="H3" s="319" t="s">
        <v>3</v>
      </c>
      <c r="I3" s="324" t="s">
        <v>4</v>
      </c>
      <c r="J3" s="324" t="s">
        <v>854</v>
      </c>
      <c r="K3" s="319" t="s">
        <v>855</v>
      </c>
      <c r="L3" s="322" t="s">
        <v>851</v>
      </c>
      <c r="M3" s="319" t="s">
        <v>5</v>
      </c>
      <c r="N3" s="319" t="s">
        <v>6</v>
      </c>
      <c r="O3" s="322" t="s">
        <v>7</v>
      </c>
      <c r="P3" s="324" t="s">
        <v>714</v>
      </c>
      <c r="Q3" s="319" t="s">
        <v>8</v>
      </c>
      <c r="R3" s="332" t="s">
        <v>856</v>
      </c>
      <c r="S3" s="324" t="s">
        <v>857</v>
      </c>
      <c r="T3" s="319" t="s">
        <v>9</v>
      </c>
      <c r="U3" s="311"/>
      <c r="V3" s="314"/>
      <c r="W3" s="167"/>
      <c r="X3" s="168"/>
      <c r="Y3" s="168"/>
      <c r="Z3" s="168"/>
      <c r="AA3" s="169"/>
    </row>
    <row r="4" spans="1:256" s="58" customFormat="1" ht="37" customHeight="1">
      <c r="A4" s="340"/>
      <c r="B4" s="340"/>
      <c r="C4" s="323"/>
      <c r="D4" s="323"/>
      <c r="E4" s="323"/>
      <c r="F4" s="320"/>
      <c r="G4" s="333"/>
      <c r="H4" s="320"/>
      <c r="I4" s="334"/>
      <c r="J4" s="325"/>
      <c r="K4" s="320"/>
      <c r="L4" s="323"/>
      <c r="M4" s="320"/>
      <c r="N4" s="321"/>
      <c r="O4" s="323"/>
      <c r="P4" s="325"/>
      <c r="Q4" s="320"/>
      <c r="R4" s="346"/>
      <c r="S4" s="334"/>
      <c r="T4" s="321"/>
      <c r="U4" s="311"/>
      <c r="V4" s="314"/>
      <c r="W4" s="167"/>
      <c r="X4" s="168"/>
      <c r="Y4" s="168"/>
      <c r="Z4" s="168"/>
      <c r="AA4" s="169"/>
    </row>
    <row r="5" spans="1:256" ht="22" customHeight="1">
      <c r="A5" s="328" t="s">
        <v>669</v>
      </c>
      <c r="B5" s="329"/>
      <c r="C5" s="237" t="s">
        <v>10</v>
      </c>
      <c r="D5" s="237" t="s">
        <v>10</v>
      </c>
      <c r="E5" s="237" t="s">
        <v>11</v>
      </c>
      <c r="F5" s="237" t="s">
        <v>11</v>
      </c>
      <c r="G5" s="237" t="s">
        <v>11</v>
      </c>
      <c r="H5" s="237" t="s">
        <v>11</v>
      </c>
      <c r="I5" s="238" t="s">
        <v>10</v>
      </c>
      <c r="J5" s="237" t="s">
        <v>10</v>
      </c>
      <c r="K5" s="237" t="s">
        <v>11</v>
      </c>
      <c r="L5" s="237" t="s">
        <v>11</v>
      </c>
      <c r="M5" s="238" t="s">
        <v>12</v>
      </c>
      <c r="N5" s="238" t="s">
        <v>12</v>
      </c>
      <c r="O5" s="237" t="s">
        <v>10</v>
      </c>
      <c r="P5" s="237" t="s">
        <v>10</v>
      </c>
      <c r="Q5" s="237" t="s">
        <v>11</v>
      </c>
      <c r="R5" s="238" t="s">
        <v>11</v>
      </c>
      <c r="S5" s="238" t="s">
        <v>11</v>
      </c>
      <c r="T5" s="237" t="s">
        <v>11</v>
      </c>
      <c r="U5" s="311"/>
      <c r="V5" s="314"/>
      <c r="W5" s="8"/>
      <c r="X5" s="9"/>
      <c r="Y5" s="9"/>
      <c r="Z5" s="9"/>
      <c r="AA5" s="10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</row>
    <row r="6" spans="1:256" ht="30" customHeight="1">
      <c r="A6" s="326" t="s">
        <v>670</v>
      </c>
      <c r="B6" s="327"/>
      <c r="C6" s="239" t="s">
        <v>13</v>
      </c>
      <c r="D6" s="239" t="s">
        <v>14</v>
      </c>
      <c r="E6" s="239" t="s">
        <v>14</v>
      </c>
      <c r="F6" s="239" t="s">
        <v>14</v>
      </c>
      <c r="G6" s="239" t="s">
        <v>14</v>
      </c>
      <c r="H6" s="239" t="s">
        <v>14</v>
      </c>
      <c r="I6" s="239" t="s">
        <v>15</v>
      </c>
      <c r="J6" s="239" t="s">
        <v>16</v>
      </c>
      <c r="K6" s="239" t="s">
        <v>15</v>
      </c>
      <c r="L6" s="239" t="s">
        <v>671</v>
      </c>
      <c r="M6" s="239" t="s">
        <v>850</v>
      </c>
      <c r="N6" s="240" t="s">
        <v>672</v>
      </c>
      <c r="O6" s="239" t="s">
        <v>17</v>
      </c>
      <c r="P6" s="239" t="s">
        <v>18</v>
      </c>
      <c r="Q6" s="239" t="s">
        <v>16</v>
      </c>
      <c r="R6" s="241" t="s">
        <v>673</v>
      </c>
      <c r="S6" s="241" t="s">
        <v>674</v>
      </c>
      <c r="T6" s="239" t="s">
        <v>17</v>
      </c>
      <c r="U6" s="311"/>
      <c r="V6" s="314"/>
      <c r="W6" s="8"/>
      <c r="X6" s="9"/>
      <c r="Y6" s="9"/>
      <c r="Z6" s="9"/>
      <c r="AA6" s="10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</row>
    <row r="7" spans="1:256" ht="22" customHeight="1">
      <c r="A7" s="326" t="s">
        <v>675</v>
      </c>
      <c r="B7" s="327"/>
      <c r="C7" s="239" t="s">
        <v>19</v>
      </c>
      <c r="D7" s="242"/>
      <c r="E7" s="239" t="s">
        <v>676</v>
      </c>
      <c r="F7" s="239" t="s">
        <v>676</v>
      </c>
      <c r="G7" s="239" t="s">
        <v>676</v>
      </c>
      <c r="H7" s="239" t="s">
        <v>676</v>
      </c>
      <c r="I7" s="239" t="s">
        <v>20</v>
      </c>
      <c r="J7" s="239" t="s">
        <v>20</v>
      </c>
      <c r="K7" s="241" t="s">
        <v>677</v>
      </c>
      <c r="L7" s="243"/>
      <c r="M7" s="242"/>
      <c r="N7" s="242"/>
      <c r="O7" s="242"/>
      <c r="P7" s="239" t="s">
        <v>677</v>
      </c>
      <c r="Q7" s="242"/>
      <c r="R7" s="243"/>
      <c r="S7" s="243"/>
      <c r="T7" s="242"/>
      <c r="U7" s="311"/>
      <c r="V7" s="314"/>
      <c r="W7" s="8"/>
      <c r="X7" s="9"/>
      <c r="Y7" s="9"/>
      <c r="Z7" s="9"/>
      <c r="AA7" s="10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</row>
    <row r="8" spans="1:256" ht="22" customHeight="1">
      <c r="A8" s="326" t="s">
        <v>21</v>
      </c>
      <c r="B8" s="327"/>
      <c r="C8" s="239" t="s">
        <v>22</v>
      </c>
      <c r="D8" s="239" t="s">
        <v>23</v>
      </c>
      <c r="E8" s="239" t="s">
        <v>24</v>
      </c>
      <c r="F8" s="239" t="s">
        <v>24</v>
      </c>
      <c r="G8" s="239" t="s">
        <v>25</v>
      </c>
      <c r="H8" s="239" t="s">
        <v>25</v>
      </c>
      <c r="I8" s="239" t="s">
        <v>22</v>
      </c>
      <c r="J8" s="239" t="s">
        <v>22</v>
      </c>
      <c r="K8" s="239" t="s">
        <v>26</v>
      </c>
      <c r="L8" s="239" t="s">
        <v>26</v>
      </c>
      <c r="M8" s="244" t="s">
        <v>25</v>
      </c>
      <c r="N8" s="244" t="s">
        <v>25</v>
      </c>
      <c r="O8" s="239" t="s">
        <v>24</v>
      </c>
      <c r="P8" s="239" t="s">
        <v>24</v>
      </c>
      <c r="Q8" s="239" t="s">
        <v>24</v>
      </c>
      <c r="R8" s="241" t="s">
        <v>24</v>
      </c>
      <c r="S8" s="241" t="s">
        <v>24</v>
      </c>
      <c r="T8" s="239" t="s">
        <v>24</v>
      </c>
      <c r="U8" s="311"/>
      <c r="V8" s="314"/>
      <c r="W8" s="8"/>
      <c r="X8" s="9"/>
      <c r="Y8" s="9"/>
      <c r="Z8" s="9"/>
      <c r="AA8" s="10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</row>
    <row r="9" spans="1:256" ht="85" customHeight="1">
      <c r="A9" s="326" t="s">
        <v>678</v>
      </c>
      <c r="B9" s="327"/>
      <c r="C9" s="239" t="s">
        <v>27</v>
      </c>
      <c r="D9" s="245"/>
      <c r="E9" s="239" t="s">
        <v>28</v>
      </c>
      <c r="F9" s="239" t="s">
        <v>28</v>
      </c>
      <c r="G9" s="239" t="s">
        <v>29</v>
      </c>
      <c r="H9" s="239" t="s">
        <v>29</v>
      </c>
      <c r="I9" s="239" t="s">
        <v>30</v>
      </c>
      <c r="J9" s="239" t="s">
        <v>30</v>
      </c>
      <c r="K9" s="241" t="s">
        <v>762</v>
      </c>
      <c r="L9" s="241" t="s">
        <v>679</v>
      </c>
      <c r="M9" s="239" t="s">
        <v>31</v>
      </c>
      <c r="N9" s="241" t="s">
        <v>763</v>
      </c>
      <c r="O9" s="239" t="s">
        <v>32</v>
      </c>
      <c r="P9" s="239" t="s">
        <v>845</v>
      </c>
      <c r="Q9" s="239" t="s">
        <v>28</v>
      </c>
      <c r="R9" s="241" t="s">
        <v>846</v>
      </c>
      <c r="S9" s="241" t="s">
        <v>29</v>
      </c>
      <c r="T9" s="239" t="s">
        <v>29</v>
      </c>
      <c r="U9" s="311"/>
      <c r="V9" s="314"/>
      <c r="W9" s="8"/>
      <c r="X9" s="9"/>
      <c r="Y9" s="9"/>
      <c r="Z9" s="9"/>
      <c r="AA9" s="10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</row>
    <row r="10" spans="1:256" ht="33" customHeight="1">
      <c r="A10" s="14" t="s">
        <v>33</v>
      </c>
      <c r="B10" s="146" t="s">
        <v>34</v>
      </c>
      <c r="C10" s="108">
        <v>10.11</v>
      </c>
      <c r="D10" s="108">
        <v>10.130000000000001</v>
      </c>
      <c r="E10" s="309">
        <v>10.15</v>
      </c>
      <c r="F10" s="309"/>
      <c r="G10" s="15" t="s">
        <v>35</v>
      </c>
      <c r="H10" s="15" t="s">
        <v>36</v>
      </c>
      <c r="I10" s="108">
        <v>10.18</v>
      </c>
      <c r="J10" s="145" t="s">
        <v>667</v>
      </c>
      <c r="K10" s="15" t="s">
        <v>680</v>
      </c>
      <c r="L10" s="15" t="s">
        <v>681</v>
      </c>
      <c r="M10" s="15" t="s">
        <v>37</v>
      </c>
      <c r="N10" s="15" t="s">
        <v>38</v>
      </c>
      <c r="O10" s="108">
        <v>10.25</v>
      </c>
      <c r="P10" s="108">
        <v>10.27</v>
      </c>
      <c r="Q10" s="15" t="s">
        <v>682</v>
      </c>
      <c r="R10" s="204" t="s">
        <v>683</v>
      </c>
      <c r="S10" s="204" t="s">
        <v>684</v>
      </c>
      <c r="T10" s="15" t="s">
        <v>685</v>
      </c>
      <c r="U10" s="312"/>
      <c r="V10" s="315"/>
      <c r="W10" s="8"/>
      <c r="X10" s="9"/>
      <c r="Y10" s="9"/>
      <c r="Z10" s="9"/>
      <c r="AA10" s="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</row>
    <row r="11" spans="1:256" ht="33" customHeight="1">
      <c r="A11" s="16">
        <v>1</v>
      </c>
      <c r="B11" s="274" t="s">
        <v>733</v>
      </c>
      <c r="C11" s="91">
        <v>1</v>
      </c>
      <c r="D11" s="91">
        <v>1</v>
      </c>
      <c r="E11" s="91"/>
      <c r="F11" s="91"/>
      <c r="G11" s="91"/>
      <c r="H11" s="91"/>
      <c r="I11" s="91">
        <v>1</v>
      </c>
      <c r="J11" s="91">
        <v>1</v>
      </c>
      <c r="K11" s="91">
        <v>1</v>
      </c>
      <c r="L11" s="91">
        <v>1</v>
      </c>
      <c r="M11" s="91"/>
      <c r="N11" s="91"/>
      <c r="O11" s="91">
        <v>1</v>
      </c>
      <c r="P11" s="91">
        <v>1</v>
      </c>
      <c r="Q11" s="91"/>
      <c r="R11" s="205"/>
      <c r="S11" s="205">
        <v>1</v>
      </c>
      <c r="T11" s="91"/>
      <c r="U11" s="148">
        <f>COUNT(C11:T11)</f>
        <v>9</v>
      </c>
      <c r="V11" s="347" t="s">
        <v>689</v>
      </c>
      <c r="W11" s="8"/>
      <c r="X11" s="9"/>
      <c r="Y11" s="9"/>
      <c r="Z11" s="9"/>
      <c r="AA11" s="10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</row>
    <row r="12" spans="1:256" ht="19" customHeight="1">
      <c r="A12" s="16">
        <v>2</v>
      </c>
      <c r="B12" s="275" t="s">
        <v>39</v>
      </c>
      <c r="C12" s="91">
        <v>1</v>
      </c>
      <c r="D12" s="91">
        <v>1</v>
      </c>
      <c r="E12" s="91">
        <v>1</v>
      </c>
      <c r="F12" s="91"/>
      <c r="G12" s="91"/>
      <c r="H12" s="91"/>
      <c r="I12" s="91">
        <v>1</v>
      </c>
      <c r="J12" s="91">
        <v>1</v>
      </c>
      <c r="K12" s="91">
        <v>1</v>
      </c>
      <c r="L12" s="91">
        <v>1</v>
      </c>
      <c r="M12" s="91"/>
      <c r="N12" s="91"/>
      <c r="O12" s="91">
        <v>1</v>
      </c>
      <c r="P12" s="91">
        <v>1</v>
      </c>
      <c r="Q12" s="91"/>
      <c r="R12" s="205"/>
      <c r="S12" s="205"/>
      <c r="T12" s="91"/>
      <c r="U12" s="148">
        <f t="shared" ref="U12:U75" si="0">COUNT(C12:T12)</f>
        <v>9</v>
      </c>
      <c r="V12" s="348"/>
      <c r="W12" s="8"/>
      <c r="X12" s="9"/>
      <c r="Y12" s="9"/>
      <c r="Z12" s="9"/>
      <c r="AA12" s="10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</row>
    <row r="13" spans="1:256" ht="19" customHeight="1">
      <c r="A13" s="16">
        <v>3</v>
      </c>
      <c r="B13" s="274" t="s">
        <v>40</v>
      </c>
      <c r="C13" s="91">
        <v>1</v>
      </c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205"/>
      <c r="S13" s="205"/>
      <c r="T13" s="91"/>
      <c r="U13" s="148">
        <f t="shared" si="0"/>
        <v>1</v>
      </c>
      <c r="V13" s="348"/>
      <c r="W13" s="8"/>
      <c r="X13" s="9"/>
      <c r="Y13" s="9"/>
      <c r="Z13" s="9"/>
      <c r="AA13" s="10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</row>
    <row r="14" spans="1:256" ht="19" customHeight="1">
      <c r="A14" s="16">
        <v>4</v>
      </c>
      <c r="B14" s="274" t="s">
        <v>41</v>
      </c>
      <c r="C14" s="91">
        <v>1</v>
      </c>
      <c r="D14" s="91">
        <v>1</v>
      </c>
      <c r="E14" s="91">
        <v>1</v>
      </c>
      <c r="F14" s="91"/>
      <c r="G14" s="91"/>
      <c r="H14" s="91"/>
      <c r="I14" s="91">
        <v>1</v>
      </c>
      <c r="J14" s="91">
        <v>1</v>
      </c>
      <c r="K14" s="91"/>
      <c r="L14" s="91"/>
      <c r="M14" s="91"/>
      <c r="N14" s="91"/>
      <c r="O14" s="91">
        <v>1</v>
      </c>
      <c r="P14" s="91">
        <v>1</v>
      </c>
      <c r="Q14" s="91">
        <v>1</v>
      </c>
      <c r="R14" s="205">
        <v>1</v>
      </c>
      <c r="S14" s="205">
        <v>1</v>
      </c>
      <c r="T14" s="91">
        <v>1</v>
      </c>
      <c r="U14" s="148">
        <f t="shared" si="0"/>
        <v>11</v>
      </c>
      <c r="V14" s="348"/>
      <c r="W14" s="8"/>
      <c r="X14" s="9"/>
      <c r="Y14" s="9"/>
      <c r="Z14" s="9"/>
      <c r="AA14" s="10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</row>
    <row r="15" spans="1:256" ht="19" customHeight="1">
      <c r="A15" s="16">
        <v>5</v>
      </c>
      <c r="B15" s="274" t="s">
        <v>42</v>
      </c>
      <c r="C15" s="91">
        <v>1</v>
      </c>
      <c r="D15" s="91">
        <v>1</v>
      </c>
      <c r="E15" s="91">
        <v>1</v>
      </c>
      <c r="F15" s="91">
        <v>1</v>
      </c>
      <c r="G15" s="91">
        <v>1</v>
      </c>
      <c r="H15" s="91">
        <v>1</v>
      </c>
      <c r="I15" s="91">
        <v>1</v>
      </c>
      <c r="J15" s="91">
        <v>1</v>
      </c>
      <c r="K15" s="91">
        <v>1</v>
      </c>
      <c r="L15" s="91">
        <v>1</v>
      </c>
      <c r="M15" s="91"/>
      <c r="N15" s="91"/>
      <c r="O15" s="91">
        <v>1</v>
      </c>
      <c r="P15" s="91">
        <v>1</v>
      </c>
      <c r="Q15" s="91">
        <v>1</v>
      </c>
      <c r="R15" s="205">
        <v>1</v>
      </c>
      <c r="S15" s="205">
        <v>1</v>
      </c>
      <c r="T15" s="91">
        <v>1</v>
      </c>
      <c r="U15" s="148">
        <f t="shared" si="0"/>
        <v>16</v>
      </c>
      <c r="V15" s="348"/>
      <c r="W15" s="8"/>
      <c r="X15" s="9"/>
      <c r="Y15" s="9"/>
      <c r="Z15" s="9"/>
      <c r="AA15" s="10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</row>
    <row r="16" spans="1:256" ht="19" customHeight="1">
      <c r="A16" s="16">
        <v>6</v>
      </c>
      <c r="B16" s="274" t="s">
        <v>43</v>
      </c>
      <c r="C16" s="91">
        <v>1</v>
      </c>
      <c r="D16" s="91">
        <v>1</v>
      </c>
      <c r="E16" s="91">
        <v>1</v>
      </c>
      <c r="F16" s="91"/>
      <c r="G16" s="91"/>
      <c r="H16" s="91"/>
      <c r="I16" s="91">
        <v>1</v>
      </c>
      <c r="J16" s="91">
        <v>1</v>
      </c>
      <c r="K16" s="91">
        <v>1</v>
      </c>
      <c r="L16" s="91">
        <v>1</v>
      </c>
      <c r="M16" s="91"/>
      <c r="N16" s="91">
        <v>1</v>
      </c>
      <c r="O16" s="91">
        <v>1</v>
      </c>
      <c r="P16" s="91">
        <v>1</v>
      </c>
      <c r="Q16" s="91"/>
      <c r="R16" s="205"/>
      <c r="S16" s="205"/>
      <c r="T16" s="91"/>
      <c r="U16" s="148">
        <f t="shared" si="0"/>
        <v>10</v>
      </c>
      <c r="V16" s="348"/>
      <c r="W16" s="8"/>
      <c r="X16" s="9"/>
      <c r="Y16" s="9"/>
      <c r="Z16" s="9"/>
      <c r="AA16" s="10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</row>
    <row r="17" spans="1:256" ht="19" customHeight="1">
      <c r="A17" s="16">
        <v>7</v>
      </c>
      <c r="B17" s="274" t="s">
        <v>44</v>
      </c>
      <c r="C17" s="91">
        <v>1</v>
      </c>
      <c r="D17" s="91">
        <v>1</v>
      </c>
      <c r="E17" s="91">
        <v>1</v>
      </c>
      <c r="F17" s="91">
        <v>1</v>
      </c>
      <c r="G17" s="91"/>
      <c r="H17" s="91"/>
      <c r="I17" s="91">
        <v>1</v>
      </c>
      <c r="J17" s="91">
        <v>1</v>
      </c>
      <c r="K17" s="91">
        <v>1</v>
      </c>
      <c r="L17" s="91">
        <v>1</v>
      </c>
      <c r="M17" s="91"/>
      <c r="N17" s="91"/>
      <c r="O17" s="91">
        <v>1</v>
      </c>
      <c r="P17" s="91">
        <v>1</v>
      </c>
      <c r="Q17" s="91">
        <v>1</v>
      </c>
      <c r="R17" s="205">
        <v>1</v>
      </c>
      <c r="S17" s="205"/>
      <c r="T17" s="91"/>
      <c r="U17" s="148">
        <f t="shared" si="0"/>
        <v>12</v>
      </c>
      <c r="V17" s="348"/>
      <c r="W17" s="8"/>
      <c r="X17" s="9"/>
      <c r="Y17" s="9"/>
      <c r="Z17" s="9"/>
      <c r="AA17" s="10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</row>
    <row r="18" spans="1:256" ht="19" customHeight="1">
      <c r="A18" s="16">
        <v>8</v>
      </c>
      <c r="B18" s="274" t="s">
        <v>45</v>
      </c>
      <c r="C18" s="91">
        <v>1</v>
      </c>
      <c r="D18" s="91">
        <v>1</v>
      </c>
      <c r="E18" s="91">
        <v>1</v>
      </c>
      <c r="F18" s="91">
        <v>1</v>
      </c>
      <c r="G18" s="91">
        <v>1</v>
      </c>
      <c r="H18" s="91">
        <v>1</v>
      </c>
      <c r="I18" s="91">
        <v>1</v>
      </c>
      <c r="J18" s="91">
        <v>1</v>
      </c>
      <c r="K18" s="91">
        <v>1</v>
      </c>
      <c r="L18" s="91">
        <v>1</v>
      </c>
      <c r="M18" s="91"/>
      <c r="N18" s="91"/>
      <c r="O18" s="91">
        <v>1</v>
      </c>
      <c r="P18" s="91">
        <v>1</v>
      </c>
      <c r="Q18" s="91">
        <v>1</v>
      </c>
      <c r="R18" s="205">
        <v>1</v>
      </c>
      <c r="S18" s="205">
        <v>1</v>
      </c>
      <c r="T18" s="91">
        <v>1</v>
      </c>
      <c r="U18" s="148">
        <f t="shared" si="0"/>
        <v>16</v>
      </c>
      <c r="V18" s="348"/>
      <c r="W18" s="8"/>
      <c r="X18" s="9"/>
      <c r="Y18" s="9"/>
      <c r="Z18" s="9"/>
      <c r="AA18" s="10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</row>
    <row r="19" spans="1:256" ht="19" customHeight="1">
      <c r="A19" s="16">
        <v>9</v>
      </c>
      <c r="B19" s="274" t="s">
        <v>734</v>
      </c>
      <c r="C19" s="178">
        <v>1</v>
      </c>
      <c r="D19" s="178">
        <v>1</v>
      </c>
      <c r="E19" s="178">
        <v>1</v>
      </c>
      <c r="F19" s="178">
        <v>1</v>
      </c>
      <c r="G19" s="178">
        <v>1</v>
      </c>
      <c r="H19" s="178">
        <v>1</v>
      </c>
      <c r="I19" s="178">
        <v>1</v>
      </c>
      <c r="J19" s="178">
        <v>1</v>
      </c>
      <c r="K19" s="178">
        <v>1</v>
      </c>
      <c r="L19" s="178">
        <v>1</v>
      </c>
      <c r="M19" s="178">
        <v>1</v>
      </c>
      <c r="N19" s="178">
        <v>1</v>
      </c>
      <c r="O19" s="178">
        <v>1</v>
      </c>
      <c r="P19" s="178">
        <v>1</v>
      </c>
      <c r="Q19" s="178">
        <v>1</v>
      </c>
      <c r="R19" s="206">
        <v>1</v>
      </c>
      <c r="S19" s="206">
        <v>1</v>
      </c>
      <c r="T19" s="178">
        <v>1</v>
      </c>
      <c r="U19" s="148">
        <f t="shared" si="0"/>
        <v>18</v>
      </c>
      <c r="V19" s="348"/>
      <c r="W19" s="8"/>
      <c r="X19" s="9"/>
      <c r="Y19" s="9"/>
      <c r="Z19" s="9"/>
      <c r="AA19" s="10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</row>
    <row r="20" spans="1:256" ht="19" customHeight="1">
      <c r="A20" s="16">
        <v>10</v>
      </c>
      <c r="B20" s="274" t="s">
        <v>46</v>
      </c>
      <c r="C20" s="178">
        <v>1</v>
      </c>
      <c r="D20" s="178">
        <v>1</v>
      </c>
      <c r="E20" s="178">
        <v>1</v>
      </c>
      <c r="F20" s="91"/>
      <c r="G20" s="91"/>
      <c r="H20" s="91"/>
      <c r="I20" s="178">
        <v>1</v>
      </c>
      <c r="J20" s="178">
        <v>1</v>
      </c>
      <c r="K20" s="178">
        <v>1</v>
      </c>
      <c r="L20" s="178">
        <v>1</v>
      </c>
      <c r="M20" s="91"/>
      <c r="N20" s="91"/>
      <c r="O20" s="178">
        <v>1</v>
      </c>
      <c r="P20" s="178">
        <v>1</v>
      </c>
      <c r="Q20" s="91"/>
      <c r="R20" s="205"/>
      <c r="S20" s="206">
        <v>1</v>
      </c>
      <c r="T20" s="91"/>
      <c r="U20" s="148">
        <f t="shared" si="0"/>
        <v>10</v>
      </c>
      <c r="V20" s="348"/>
      <c r="W20" s="8"/>
      <c r="X20" s="9"/>
      <c r="Y20" s="9"/>
      <c r="Z20" s="9"/>
      <c r="AA20" s="1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</row>
    <row r="21" spans="1:256" ht="19" customHeight="1">
      <c r="A21" s="16">
        <v>11</v>
      </c>
      <c r="B21" s="274" t="s">
        <v>47</v>
      </c>
      <c r="C21" s="91">
        <v>1</v>
      </c>
      <c r="D21" s="91"/>
      <c r="E21" s="178">
        <v>1</v>
      </c>
      <c r="F21" s="178">
        <v>1</v>
      </c>
      <c r="G21" s="178">
        <v>1</v>
      </c>
      <c r="H21" s="178">
        <v>1</v>
      </c>
      <c r="I21" s="178">
        <v>1</v>
      </c>
      <c r="J21" s="178">
        <v>1</v>
      </c>
      <c r="K21" s="91"/>
      <c r="L21" s="91"/>
      <c r="M21" s="91"/>
      <c r="N21" s="91"/>
      <c r="O21" s="178">
        <v>1</v>
      </c>
      <c r="P21" s="178">
        <v>1</v>
      </c>
      <c r="Q21" s="91"/>
      <c r="R21" s="206">
        <v>1</v>
      </c>
      <c r="S21" s="206">
        <v>1</v>
      </c>
      <c r="T21" s="178">
        <v>1</v>
      </c>
      <c r="U21" s="148">
        <f t="shared" si="0"/>
        <v>12</v>
      </c>
      <c r="V21" s="348"/>
      <c r="W21" s="8"/>
      <c r="X21" s="9"/>
      <c r="Y21" s="9"/>
      <c r="Z21" s="9"/>
      <c r="AA21" s="10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</row>
    <row r="22" spans="1:256" ht="19" customHeight="1">
      <c r="A22" s="16">
        <v>12</v>
      </c>
      <c r="B22" s="274" t="s">
        <v>48</v>
      </c>
      <c r="C22" s="178">
        <v>1</v>
      </c>
      <c r="D22" s="178">
        <v>1</v>
      </c>
      <c r="E22" s="178">
        <v>1</v>
      </c>
      <c r="F22" s="91"/>
      <c r="G22" s="91"/>
      <c r="H22" s="91"/>
      <c r="I22" s="178">
        <v>1</v>
      </c>
      <c r="J22" s="178">
        <v>1</v>
      </c>
      <c r="K22" s="178">
        <v>1</v>
      </c>
      <c r="L22" s="178">
        <v>1</v>
      </c>
      <c r="M22" s="91"/>
      <c r="N22" s="91"/>
      <c r="O22" s="178">
        <v>1</v>
      </c>
      <c r="P22" s="178">
        <v>1</v>
      </c>
      <c r="Q22" s="91"/>
      <c r="R22" s="205"/>
      <c r="S22" s="206">
        <v>1</v>
      </c>
      <c r="T22" s="91"/>
      <c r="U22" s="148">
        <f t="shared" si="0"/>
        <v>10</v>
      </c>
      <c r="V22" s="348"/>
      <c r="W22" s="8"/>
      <c r="X22" s="9"/>
      <c r="Y22" s="9"/>
      <c r="Z22" s="9"/>
      <c r="AA22" s="10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</row>
    <row r="23" spans="1:256" ht="19" customHeight="1">
      <c r="A23" s="16">
        <v>13</v>
      </c>
      <c r="B23" s="274" t="s">
        <v>49</v>
      </c>
      <c r="C23" s="178">
        <v>1</v>
      </c>
      <c r="D23" s="178">
        <v>1</v>
      </c>
      <c r="E23" s="178">
        <v>1</v>
      </c>
      <c r="F23" s="178">
        <v>1</v>
      </c>
      <c r="G23" s="178">
        <v>1</v>
      </c>
      <c r="H23" s="178">
        <v>1</v>
      </c>
      <c r="I23" s="178">
        <v>1</v>
      </c>
      <c r="J23" s="178">
        <v>1</v>
      </c>
      <c r="K23" s="178">
        <v>1</v>
      </c>
      <c r="L23" s="178">
        <v>1</v>
      </c>
      <c r="M23" s="91"/>
      <c r="N23" s="91"/>
      <c r="O23" s="178">
        <v>1</v>
      </c>
      <c r="P23" s="178">
        <v>1</v>
      </c>
      <c r="Q23" s="91"/>
      <c r="R23" s="205"/>
      <c r="S23" s="205"/>
      <c r="T23" s="91"/>
      <c r="U23" s="148">
        <f t="shared" si="0"/>
        <v>12</v>
      </c>
      <c r="V23" s="348"/>
      <c r="W23" s="8"/>
      <c r="X23" s="9"/>
      <c r="Y23" s="9"/>
      <c r="Z23" s="9"/>
      <c r="AA23" s="10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</row>
    <row r="24" spans="1:256" ht="19" customHeight="1">
      <c r="A24" s="16">
        <v>14</v>
      </c>
      <c r="B24" s="274" t="s">
        <v>50</v>
      </c>
      <c r="C24" s="178">
        <v>1</v>
      </c>
      <c r="D24" s="178">
        <v>1</v>
      </c>
      <c r="E24" s="178">
        <v>1</v>
      </c>
      <c r="F24" s="91"/>
      <c r="G24" s="91"/>
      <c r="H24" s="91"/>
      <c r="I24" s="178">
        <v>1</v>
      </c>
      <c r="J24" s="178">
        <v>1</v>
      </c>
      <c r="K24" s="178">
        <v>1</v>
      </c>
      <c r="L24" s="178">
        <v>1</v>
      </c>
      <c r="M24" s="91"/>
      <c r="N24" s="91"/>
      <c r="O24" s="91"/>
      <c r="P24" s="91"/>
      <c r="Q24" s="91"/>
      <c r="R24" s="205"/>
      <c r="S24" s="205"/>
      <c r="T24" s="91"/>
      <c r="U24" s="148">
        <f t="shared" si="0"/>
        <v>7</v>
      </c>
      <c r="V24" s="348"/>
      <c r="W24" s="8"/>
      <c r="X24" s="9"/>
      <c r="Y24" s="9"/>
      <c r="Z24" s="9"/>
      <c r="AA24" s="10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</row>
    <row r="25" spans="1:256" ht="19" customHeight="1">
      <c r="A25" s="16">
        <v>15</v>
      </c>
      <c r="B25" s="274" t="s">
        <v>51</v>
      </c>
      <c r="C25" s="178">
        <v>1</v>
      </c>
      <c r="D25" s="178">
        <v>1</v>
      </c>
      <c r="E25" s="178">
        <v>1</v>
      </c>
      <c r="F25" s="91"/>
      <c r="G25" s="91"/>
      <c r="H25" s="91"/>
      <c r="I25" s="178">
        <v>1</v>
      </c>
      <c r="J25" s="178">
        <v>1</v>
      </c>
      <c r="K25" s="178">
        <v>1</v>
      </c>
      <c r="L25" s="178">
        <v>1</v>
      </c>
      <c r="M25" s="91"/>
      <c r="N25" s="91"/>
      <c r="O25" s="178">
        <v>1</v>
      </c>
      <c r="P25" s="178">
        <v>1</v>
      </c>
      <c r="Q25" s="91"/>
      <c r="R25" s="205"/>
      <c r="S25" s="206">
        <v>1</v>
      </c>
      <c r="T25" s="178">
        <v>1</v>
      </c>
      <c r="U25" s="148">
        <f t="shared" si="0"/>
        <v>11</v>
      </c>
      <c r="V25" s="348"/>
      <c r="W25" s="8"/>
      <c r="X25" s="9"/>
      <c r="Y25" s="9"/>
      <c r="Z25" s="9"/>
      <c r="AA25" s="10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</row>
    <row r="26" spans="1:256" ht="19" customHeight="1">
      <c r="A26" s="16">
        <v>16</v>
      </c>
      <c r="B26" s="274" t="s">
        <v>52</v>
      </c>
      <c r="C26" s="178">
        <v>1</v>
      </c>
      <c r="D26" s="178">
        <v>1</v>
      </c>
      <c r="E26" s="178">
        <v>1</v>
      </c>
      <c r="F26" s="91"/>
      <c r="G26" s="91"/>
      <c r="H26" s="91"/>
      <c r="I26" s="178">
        <v>1</v>
      </c>
      <c r="J26" s="178">
        <v>1</v>
      </c>
      <c r="K26" s="178">
        <v>1</v>
      </c>
      <c r="L26" s="178">
        <v>1</v>
      </c>
      <c r="M26" s="91"/>
      <c r="N26" s="91"/>
      <c r="O26" s="178">
        <v>1</v>
      </c>
      <c r="P26" s="178">
        <v>1</v>
      </c>
      <c r="Q26" s="91"/>
      <c r="R26" s="205"/>
      <c r="S26" s="205"/>
      <c r="T26" s="91"/>
      <c r="U26" s="148">
        <f t="shared" si="0"/>
        <v>9</v>
      </c>
      <c r="V26" s="348"/>
      <c r="W26" s="8"/>
      <c r="X26" s="9"/>
      <c r="Y26" s="9"/>
      <c r="Z26" s="9"/>
      <c r="AA26" s="10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</row>
    <row r="27" spans="1:256" ht="19" customHeight="1">
      <c r="A27" s="16">
        <v>17</v>
      </c>
      <c r="B27" s="274" t="s">
        <v>53</v>
      </c>
      <c r="C27" s="178">
        <v>1</v>
      </c>
      <c r="D27" s="178">
        <v>1</v>
      </c>
      <c r="E27" s="178">
        <v>1</v>
      </c>
      <c r="F27" s="178">
        <v>1</v>
      </c>
      <c r="G27" s="178">
        <v>1</v>
      </c>
      <c r="H27" s="178">
        <v>1</v>
      </c>
      <c r="I27" s="178">
        <v>1</v>
      </c>
      <c r="J27" s="91"/>
      <c r="K27" s="91"/>
      <c r="L27" s="91"/>
      <c r="M27" s="91"/>
      <c r="N27" s="91"/>
      <c r="O27" s="178">
        <v>1</v>
      </c>
      <c r="P27" s="178">
        <v>1</v>
      </c>
      <c r="Q27" s="178">
        <v>1</v>
      </c>
      <c r="R27" s="206">
        <v>1</v>
      </c>
      <c r="S27" s="206">
        <v>1</v>
      </c>
      <c r="T27" s="178">
        <v>1</v>
      </c>
      <c r="U27" s="148">
        <f t="shared" si="0"/>
        <v>13</v>
      </c>
      <c r="V27" s="348"/>
      <c r="W27" s="8"/>
      <c r="X27" s="9"/>
      <c r="Y27" s="9"/>
      <c r="Z27" s="9"/>
      <c r="AA27" s="10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</row>
    <row r="28" spans="1:256" ht="19" customHeight="1">
      <c r="A28" s="16">
        <v>18</v>
      </c>
      <c r="B28" s="274" t="s">
        <v>54</v>
      </c>
      <c r="C28" s="178">
        <v>1</v>
      </c>
      <c r="D28" s="178">
        <v>1</v>
      </c>
      <c r="E28" s="178">
        <v>1</v>
      </c>
      <c r="F28" s="178">
        <v>1</v>
      </c>
      <c r="G28" s="91"/>
      <c r="H28" s="91"/>
      <c r="I28" s="178">
        <v>1</v>
      </c>
      <c r="J28" s="178">
        <v>1</v>
      </c>
      <c r="K28" s="178">
        <v>1</v>
      </c>
      <c r="L28" s="178">
        <v>1</v>
      </c>
      <c r="M28" s="91"/>
      <c r="N28" s="91"/>
      <c r="O28" s="178">
        <v>1</v>
      </c>
      <c r="P28" s="178">
        <v>1</v>
      </c>
      <c r="Q28" s="178">
        <v>1</v>
      </c>
      <c r="R28" s="206">
        <v>1</v>
      </c>
      <c r="S28" s="206">
        <v>1</v>
      </c>
      <c r="T28" s="178">
        <v>1</v>
      </c>
      <c r="U28" s="148">
        <f t="shared" si="0"/>
        <v>14</v>
      </c>
      <c r="V28" s="348"/>
      <c r="W28" s="8"/>
      <c r="X28" s="9"/>
      <c r="Y28" s="9"/>
      <c r="Z28" s="9"/>
      <c r="AA28" s="10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</row>
    <row r="29" spans="1:256" ht="19" customHeight="1">
      <c r="A29" s="16">
        <v>19</v>
      </c>
      <c r="B29" s="274" t="s">
        <v>55</v>
      </c>
      <c r="C29" s="178">
        <v>1</v>
      </c>
      <c r="D29" s="178">
        <v>1</v>
      </c>
      <c r="E29" s="178">
        <v>1</v>
      </c>
      <c r="F29" s="178">
        <v>1</v>
      </c>
      <c r="G29" s="178">
        <v>1</v>
      </c>
      <c r="H29" s="178">
        <v>1</v>
      </c>
      <c r="I29" s="178">
        <v>1</v>
      </c>
      <c r="J29" s="178">
        <v>1</v>
      </c>
      <c r="K29" s="178">
        <v>1</v>
      </c>
      <c r="L29" s="178">
        <v>1</v>
      </c>
      <c r="M29" s="91"/>
      <c r="N29" s="91"/>
      <c r="O29" s="178">
        <v>1</v>
      </c>
      <c r="P29" s="178">
        <v>1</v>
      </c>
      <c r="Q29" s="178">
        <v>1</v>
      </c>
      <c r="R29" s="206">
        <v>1</v>
      </c>
      <c r="S29" s="206">
        <v>1</v>
      </c>
      <c r="T29" s="178">
        <v>1</v>
      </c>
      <c r="U29" s="148">
        <f t="shared" si="0"/>
        <v>16</v>
      </c>
      <c r="V29" s="348"/>
      <c r="W29" s="8"/>
      <c r="X29" s="9"/>
      <c r="Y29" s="9"/>
      <c r="Z29" s="9"/>
      <c r="AA29" s="10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</row>
    <row r="30" spans="1:256" ht="19" customHeight="1">
      <c r="A30" s="16">
        <v>20</v>
      </c>
      <c r="B30" s="274" t="s">
        <v>56</v>
      </c>
      <c r="C30" s="178">
        <v>1</v>
      </c>
      <c r="D30" s="178">
        <v>1</v>
      </c>
      <c r="E30" s="178">
        <v>1</v>
      </c>
      <c r="F30" s="178">
        <v>1</v>
      </c>
      <c r="G30" s="91"/>
      <c r="H30" s="91"/>
      <c r="I30" s="178">
        <v>1</v>
      </c>
      <c r="J30" s="178">
        <v>1</v>
      </c>
      <c r="K30" s="178">
        <v>1</v>
      </c>
      <c r="L30" s="178">
        <v>1</v>
      </c>
      <c r="M30" s="91"/>
      <c r="N30" s="178">
        <v>1</v>
      </c>
      <c r="O30" s="178">
        <v>1</v>
      </c>
      <c r="P30" s="178">
        <v>1</v>
      </c>
      <c r="Q30" s="91"/>
      <c r="R30" s="205"/>
      <c r="S30" s="206">
        <v>1</v>
      </c>
      <c r="T30" s="178">
        <v>1</v>
      </c>
      <c r="U30" s="148">
        <f t="shared" si="0"/>
        <v>13</v>
      </c>
      <c r="V30" s="348"/>
      <c r="W30" s="8"/>
      <c r="X30" s="9"/>
      <c r="Y30" s="9"/>
      <c r="Z30" s="9"/>
      <c r="AA30" s="1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</row>
    <row r="31" spans="1:256" ht="19" customHeight="1">
      <c r="A31" s="16">
        <v>21</v>
      </c>
      <c r="B31" s="274" t="s">
        <v>57</v>
      </c>
      <c r="C31" s="178">
        <v>1</v>
      </c>
      <c r="D31" s="178">
        <v>1</v>
      </c>
      <c r="E31" s="178">
        <v>1</v>
      </c>
      <c r="F31" s="91"/>
      <c r="G31" s="91"/>
      <c r="H31" s="91"/>
      <c r="I31" s="178">
        <v>1</v>
      </c>
      <c r="J31" s="178">
        <v>1</v>
      </c>
      <c r="K31" s="178">
        <v>1</v>
      </c>
      <c r="L31" s="178">
        <v>1</v>
      </c>
      <c r="M31" s="91"/>
      <c r="N31" s="91"/>
      <c r="O31" s="178">
        <v>1</v>
      </c>
      <c r="P31" s="178">
        <v>1</v>
      </c>
      <c r="Q31" s="91"/>
      <c r="R31" s="205"/>
      <c r="S31" s="205"/>
      <c r="T31" s="91"/>
      <c r="U31" s="148">
        <f t="shared" si="0"/>
        <v>9</v>
      </c>
      <c r="V31" s="348"/>
      <c r="W31" s="8"/>
      <c r="X31" s="9"/>
      <c r="Y31" s="9"/>
      <c r="Z31" s="9"/>
      <c r="AA31" s="10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</row>
    <row r="32" spans="1:256" ht="19" customHeight="1">
      <c r="A32" s="16">
        <v>22</v>
      </c>
      <c r="B32" s="274" t="s">
        <v>58</v>
      </c>
      <c r="C32" s="178">
        <v>1</v>
      </c>
      <c r="D32" s="178">
        <v>1</v>
      </c>
      <c r="E32" s="178">
        <v>1</v>
      </c>
      <c r="F32" s="91"/>
      <c r="G32" s="91"/>
      <c r="H32" s="91"/>
      <c r="I32" s="178">
        <v>1</v>
      </c>
      <c r="J32" s="178">
        <v>1</v>
      </c>
      <c r="K32" s="178">
        <v>1</v>
      </c>
      <c r="L32" s="178">
        <v>1</v>
      </c>
      <c r="M32" s="91"/>
      <c r="N32" s="91"/>
      <c r="O32" s="178">
        <v>1</v>
      </c>
      <c r="P32" s="178">
        <v>1</v>
      </c>
      <c r="Q32" s="91"/>
      <c r="R32" s="205"/>
      <c r="S32" s="205"/>
      <c r="T32" s="91"/>
      <c r="U32" s="148">
        <f t="shared" si="0"/>
        <v>9</v>
      </c>
      <c r="V32" s="348"/>
      <c r="W32" s="8"/>
      <c r="X32" s="9"/>
      <c r="Y32" s="9"/>
      <c r="Z32" s="9"/>
      <c r="AA32" s="10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</row>
    <row r="33" spans="1:256" ht="19" customHeight="1">
      <c r="A33" s="16">
        <v>23</v>
      </c>
      <c r="B33" s="274" t="s">
        <v>59</v>
      </c>
      <c r="C33" s="178">
        <v>1</v>
      </c>
      <c r="D33" s="178">
        <v>1</v>
      </c>
      <c r="E33" s="178">
        <v>1</v>
      </c>
      <c r="F33" s="178">
        <v>1</v>
      </c>
      <c r="G33" s="178">
        <v>1</v>
      </c>
      <c r="H33" s="178">
        <v>1</v>
      </c>
      <c r="I33" s="178">
        <v>1</v>
      </c>
      <c r="J33" s="178">
        <v>1</v>
      </c>
      <c r="K33" s="178">
        <v>1</v>
      </c>
      <c r="L33" s="178">
        <v>1</v>
      </c>
      <c r="M33" s="91"/>
      <c r="N33" s="178">
        <v>1</v>
      </c>
      <c r="O33" s="178">
        <v>1</v>
      </c>
      <c r="P33" s="91"/>
      <c r="Q33" s="91"/>
      <c r="R33" s="205"/>
      <c r="S33" s="205"/>
      <c r="T33" s="91"/>
      <c r="U33" s="148">
        <f t="shared" si="0"/>
        <v>12</v>
      </c>
      <c r="V33" s="348"/>
      <c r="W33" s="8"/>
      <c r="X33" s="9"/>
      <c r="Y33" s="9"/>
      <c r="Z33" s="9"/>
      <c r="AA33" s="10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</row>
    <row r="34" spans="1:256" ht="19" customHeight="1">
      <c r="A34" s="16">
        <v>24</v>
      </c>
      <c r="B34" s="274" t="s">
        <v>60</v>
      </c>
      <c r="C34" s="178">
        <v>1</v>
      </c>
      <c r="D34" s="178">
        <v>1</v>
      </c>
      <c r="E34" s="178">
        <v>1</v>
      </c>
      <c r="F34" s="178">
        <v>1</v>
      </c>
      <c r="G34" s="178">
        <v>1</v>
      </c>
      <c r="H34" s="178">
        <v>1</v>
      </c>
      <c r="I34" s="178">
        <v>1</v>
      </c>
      <c r="J34" s="178">
        <v>1</v>
      </c>
      <c r="K34" s="91"/>
      <c r="L34" s="91"/>
      <c r="M34" s="91"/>
      <c r="N34" s="91"/>
      <c r="O34" s="178">
        <v>1</v>
      </c>
      <c r="P34" s="178">
        <v>1</v>
      </c>
      <c r="Q34" s="178">
        <v>1</v>
      </c>
      <c r="R34" s="206">
        <v>1</v>
      </c>
      <c r="S34" s="205"/>
      <c r="T34" s="91"/>
      <c r="U34" s="148">
        <f t="shared" si="0"/>
        <v>12</v>
      </c>
      <c r="V34" s="348"/>
      <c r="W34" s="8"/>
      <c r="X34" s="9"/>
      <c r="Y34" s="9"/>
      <c r="Z34" s="9"/>
      <c r="AA34" s="10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</row>
    <row r="35" spans="1:256" ht="19" customHeight="1">
      <c r="A35" s="16">
        <v>25</v>
      </c>
      <c r="B35" s="274" t="s">
        <v>61</v>
      </c>
      <c r="C35" s="91"/>
      <c r="D35" s="178">
        <v>1</v>
      </c>
      <c r="E35" s="178">
        <v>1</v>
      </c>
      <c r="F35" s="178">
        <v>1</v>
      </c>
      <c r="G35" s="178">
        <v>1</v>
      </c>
      <c r="H35" s="178">
        <v>1</v>
      </c>
      <c r="I35" s="178">
        <v>1</v>
      </c>
      <c r="J35" s="178">
        <v>1</v>
      </c>
      <c r="K35" s="178">
        <v>1</v>
      </c>
      <c r="L35" s="178">
        <v>1</v>
      </c>
      <c r="M35" s="178">
        <v>1</v>
      </c>
      <c r="N35" s="178">
        <v>1</v>
      </c>
      <c r="O35" s="178">
        <v>1</v>
      </c>
      <c r="P35" s="178">
        <v>1</v>
      </c>
      <c r="Q35" s="91"/>
      <c r="R35" s="205"/>
      <c r="S35" s="205"/>
      <c r="T35" s="91"/>
      <c r="U35" s="148">
        <f t="shared" si="0"/>
        <v>13</v>
      </c>
      <c r="V35" s="348"/>
      <c r="W35" s="8"/>
      <c r="X35" s="9"/>
      <c r="Y35" s="9"/>
      <c r="Z35" s="9"/>
      <c r="AA35" s="10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</row>
    <row r="36" spans="1:256" ht="19" customHeight="1">
      <c r="A36" s="16">
        <v>26</v>
      </c>
      <c r="B36" s="274" t="s">
        <v>62</v>
      </c>
      <c r="C36" s="178">
        <v>1</v>
      </c>
      <c r="D36" s="91"/>
      <c r="E36" s="91"/>
      <c r="F36" s="91"/>
      <c r="G36" s="91"/>
      <c r="H36" s="91"/>
      <c r="I36" s="178">
        <v>1</v>
      </c>
      <c r="J36" s="91"/>
      <c r="K36" s="178">
        <v>1</v>
      </c>
      <c r="L36" s="178">
        <v>1</v>
      </c>
      <c r="M36" s="91"/>
      <c r="N36" s="91"/>
      <c r="O36" s="178">
        <v>1</v>
      </c>
      <c r="P36" s="178">
        <v>1</v>
      </c>
      <c r="Q36" s="91"/>
      <c r="R36" s="205"/>
      <c r="S36" s="205"/>
      <c r="T36" s="91"/>
      <c r="U36" s="148">
        <f t="shared" si="0"/>
        <v>6</v>
      </c>
      <c r="V36" s="348"/>
      <c r="W36" s="8"/>
      <c r="X36" s="9"/>
      <c r="Y36" s="9"/>
      <c r="Z36" s="9"/>
      <c r="AA36" s="10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</row>
    <row r="37" spans="1:256" ht="19" customHeight="1">
      <c r="A37" s="16">
        <v>27</v>
      </c>
      <c r="B37" s="274" t="s">
        <v>63</v>
      </c>
      <c r="C37" s="178">
        <v>1</v>
      </c>
      <c r="D37" s="178">
        <v>1</v>
      </c>
      <c r="E37" s="178">
        <v>1</v>
      </c>
      <c r="F37" s="178">
        <v>1</v>
      </c>
      <c r="G37" s="178">
        <v>1</v>
      </c>
      <c r="H37" s="178">
        <v>1</v>
      </c>
      <c r="I37" s="178">
        <v>1</v>
      </c>
      <c r="J37" s="178">
        <v>1</v>
      </c>
      <c r="K37" s="178">
        <v>1</v>
      </c>
      <c r="L37" s="178">
        <v>1</v>
      </c>
      <c r="M37" s="91">
        <v>1</v>
      </c>
      <c r="N37" s="178">
        <v>1</v>
      </c>
      <c r="O37" s="178">
        <v>1</v>
      </c>
      <c r="P37" s="178">
        <v>1</v>
      </c>
      <c r="Q37" s="91"/>
      <c r="R37" s="205"/>
      <c r="S37" s="205"/>
      <c r="T37" s="91"/>
      <c r="U37" s="148">
        <f t="shared" si="0"/>
        <v>14</v>
      </c>
      <c r="V37" s="348"/>
      <c r="W37" s="8"/>
      <c r="X37" s="9"/>
      <c r="Y37" s="9"/>
      <c r="Z37" s="9"/>
      <c r="AA37" s="10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</row>
    <row r="38" spans="1:256" ht="19" customHeight="1">
      <c r="A38" s="16">
        <v>28</v>
      </c>
      <c r="B38" s="274" t="s">
        <v>64</v>
      </c>
      <c r="C38" s="178">
        <v>1</v>
      </c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205"/>
      <c r="S38" s="205"/>
      <c r="T38" s="91"/>
      <c r="U38" s="148">
        <f t="shared" si="0"/>
        <v>1</v>
      </c>
      <c r="V38" s="348"/>
      <c r="W38" s="8"/>
      <c r="X38" s="9"/>
      <c r="Y38" s="9"/>
      <c r="Z38" s="9"/>
      <c r="AA38" s="10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</row>
    <row r="39" spans="1:256" ht="19" customHeight="1">
      <c r="A39" s="16">
        <v>29</v>
      </c>
      <c r="B39" s="274" t="s">
        <v>735</v>
      </c>
      <c r="C39" s="178">
        <v>1</v>
      </c>
      <c r="D39" s="178">
        <v>1</v>
      </c>
      <c r="E39" s="178">
        <v>1</v>
      </c>
      <c r="F39" s="178">
        <v>1</v>
      </c>
      <c r="G39" s="178">
        <v>1</v>
      </c>
      <c r="H39" s="178">
        <v>1</v>
      </c>
      <c r="I39" s="178">
        <v>1</v>
      </c>
      <c r="J39" s="178">
        <v>1</v>
      </c>
      <c r="K39" s="178">
        <v>1</v>
      </c>
      <c r="L39" s="178">
        <v>1</v>
      </c>
      <c r="M39" s="178">
        <v>1</v>
      </c>
      <c r="N39" s="178">
        <v>1</v>
      </c>
      <c r="O39" s="178">
        <v>1</v>
      </c>
      <c r="P39" s="178">
        <v>1</v>
      </c>
      <c r="Q39" s="178">
        <v>1</v>
      </c>
      <c r="R39" s="206">
        <v>1</v>
      </c>
      <c r="S39" s="206">
        <v>1</v>
      </c>
      <c r="T39" s="178">
        <v>1</v>
      </c>
      <c r="U39" s="148">
        <f t="shared" si="0"/>
        <v>18</v>
      </c>
      <c r="V39" s="348"/>
      <c r="W39" s="8"/>
      <c r="X39" s="9"/>
      <c r="Y39" s="9"/>
      <c r="Z39" s="9"/>
      <c r="AA39" s="10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</row>
    <row r="40" spans="1:256" ht="19" customHeight="1">
      <c r="A40" s="16">
        <v>30</v>
      </c>
      <c r="B40" s="274" t="s">
        <v>65</v>
      </c>
      <c r="C40" s="178">
        <v>1</v>
      </c>
      <c r="D40" s="178">
        <v>1</v>
      </c>
      <c r="E40" s="178">
        <v>1</v>
      </c>
      <c r="F40" s="91"/>
      <c r="G40" s="91"/>
      <c r="H40" s="91"/>
      <c r="I40" s="91"/>
      <c r="J40" s="178">
        <v>1</v>
      </c>
      <c r="K40" s="91"/>
      <c r="L40" s="91"/>
      <c r="M40" s="178">
        <v>1</v>
      </c>
      <c r="N40" s="178">
        <v>1</v>
      </c>
      <c r="O40" s="91"/>
      <c r="P40" s="91"/>
      <c r="Q40" s="91"/>
      <c r="R40" s="205"/>
      <c r="S40" s="206">
        <v>1</v>
      </c>
      <c r="T40" s="178">
        <v>1</v>
      </c>
      <c r="U40" s="148">
        <f t="shared" si="0"/>
        <v>8</v>
      </c>
      <c r="V40" s="348"/>
      <c r="W40" s="8"/>
      <c r="X40" s="9"/>
      <c r="Y40" s="9"/>
      <c r="Z40" s="9"/>
      <c r="AA40" s="1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</row>
    <row r="41" spans="1:256" ht="19" customHeight="1">
      <c r="A41" s="16">
        <v>31</v>
      </c>
      <c r="B41" s="274" t="s">
        <v>66</v>
      </c>
      <c r="C41" s="91"/>
      <c r="D41" s="178">
        <v>1</v>
      </c>
      <c r="E41" s="178">
        <v>1</v>
      </c>
      <c r="F41" s="178">
        <v>1</v>
      </c>
      <c r="G41" s="178">
        <v>1</v>
      </c>
      <c r="H41" s="178">
        <v>1</v>
      </c>
      <c r="I41" s="178">
        <v>1</v>
      </c>
      <c r="J41" s="178">
        <v>1</v>
      </c>
      <c r="K41" s="91"/>
      <c r="L41" s="91"/>
      <c r="M41" s="91"/>
      <c r="N41" s="91"/>
      <c r="O41" s="91"/>
      <c r="P41" s="91"/>
      <c r="Q41" s="91"/>
      <c r="R41" s="205"/>
      <c r="S41" s="205"/>
      <c r="T41" s="91"/>
      <c r="U41" s="148">
        <f t="shared" si="0"/>
        <v>7</v>
      </c>
      <c r="V41" s="348"/>
      <c r="W41" s="8"/>
      <c r="X41" s="9"/>
      <c r="Y41" s="9"/>
      <c r="Z41" s="9"/>
      <c r="AA41" s="10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</row>
    <row r="42" spans="1:256" ht="19" customHeight="1">
      <c r="A42" s="16">
        <v>32</v>
      </c>
      <c r="B42" s="274" t="s">
        <v>67</v>
      </c>
      <c r="C42" s="178">
        <v>1</v>
      </c>
      <c r="D42" s="178">
        <v>1</v>
      </c>
      <c r="E42" s="178">
        <v>1</v>
      </c>
      <c r="F42" s="91"/>
      <c r="G42" s="91"/>
      <c r="H42" s="91"/>
      <c r="I42" s="178">
        <v>1</v>
      </c>
      <c r="J42" s="178">
        <v>1</v>
      </c>
      <c r="K42" s="178">
        <v>1</v>
      </c>
      <c r="L42" s="178">
        <v>1</v>
      </c>
      <c r="M42" s="91"/>
      <c r="N42" s="91"/>
      <c r="O42" s="178">
        <v>1</v>
      </c>
      <c r="P42" s="178">
        <v>1</v>
      </c>
      <c r="Q42" s="178">
        <v>1</v>
      </c>
      <c r="R42" s="206">
        <v>1</v>
      </c>
      <c r="S42" s="206">
        <v>1</v>
      </c>
      <c r="T42" s="91"/>
      <c r="U42" s="148">
        <f t="shared" si="0"/>
        <v>12</v>
      </c>
      <c r="V42" s="348"/>
      <c r="W42" s="8"/>
      <c r="X42" s="9"/>
      <c r="Y42" s="9"/>
      <c r="Z42" s="9"/>
      <c r="AA42" s="10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</row>
    <row r="43" spans="1:256" ht="19" customHeight="1">
      <c r="A43" s="16">
        <v>33</v>
      </c>
      <c r="B43" s="274" t="s">
        <v>68</v>
      </c>
      <c r="C43" s="178">
        <v>1</v>
      </c>
      <c r="D43" s="178">
        <v>1</v>
      </c>
      <c r="E43" s="178">
        <v>1</v>
      </c>
      <c r="F43" s="91"/>
      <c r="G43" s="91"/>
      <c r="H43" s="91"/>
      <c r="I43" s="178">
        <v>1</v>
      </c>
      <c r="J43" s="178">
        <v>1</v>
      </c>
      <c r="K43" s="178">
        <v>1</v>
      </c>
      <c r="L43" s="178">
        <v>1</v>
      </c>
      <c r="M43" s="91"/>
      <c r="N43" s="91"/>
      <c r="O43" s="178">
        <v>1</v>
      </c>
      <c r="P43" s="178">
        <v>1</v>
      </c>
      <c r="Q43" s="178">
        <v>1</v>
      </c>
      <c r="R43" s="206">
        <v>1</v>
      </c>
      <c r="S43" s="206">
        <v>1</v>
      </c>
      <c r="T43" s="91"/>
      <c r="U43" s="148">
        <f t="shared" si="0"/>
        <v>12</v>
      </c>
      <c r="V43" s="348"/>
      <c r="W43" s="8"/>
      <c r="X43" s="9"/>
      <c r="Y43" s="9"/>
      <c r="Z43" s="9"/>
      <c r="AA43" s="10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</row>
    <row r="44" spans="1:256" ht="19" customHeight="1">
      <c r="A44" s="16">
        <v>34</v>
      </c>
      <c r="B44" s="274" t="s">
        <v>69</v>
      </c>
      <c r="C44" s="178">
        <v>1</v>
      </c>
      <c r="D44" s="178">
        <v>1</v>
      </c>
      <c r="E44" s="91"/>
      <c r="F44" s="91"/>
      <c r="G44" s="91"/>
      <c r="H44" s="91"/>
      <c r="I44" s="178">
        <v>1</v>
      </c>
      <c r="J44" s="178">
        <v>1</v>
      </c>
      <c r="K44" s="91"/>
      <c r="L44" s="91"/>
      <c r="M44" s="91"/>
      <c r="N44" s="91"/>
      <c r="O44" s="178">
        <v>1</v>
      </c>
      <c r="P44" s="178">
        <v>1</v>
      </c>
      <c r="Q44" s="91"/>
      <c r="R44" s="205"/>
      <c r="S44" s="206">
        <v>1</v>
      </c>
      <c r="T44" s="91"/>
      <c r="U44" s="148">
        <f t="shared" si="0"/>
        <v>7</v>
      </c>
      <c r="V44" s="348"/>
      <c r="W44" s="8"/>
      <c r="X44" s="9"/>
      <c r="Y44" s="9"/>
      <c r="Z44" s="9"/>
      <c r="AA44" s="10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</row>
    <row r="45" spans="1:256" ht="19" customHeight="1">
      <c r="A45" s="16">
        <v>35</v>
      </c>
      <c r="B45" s="274" t="s">
        <v>70</v>
      </c>
      <c r="C45" s="91"/>
      <c r="D45" s="178">
        <v>1</v>
      </c>
      <c r="E45" s="178">
        <v>1</v>
      </c>
      <c r="F45" s="91"/>
      <c r="G45" s="91"/>
      <c r="H45" s="91"/>
      <c r="I45" s="178">
        <v>1</v>
      </c>
      <c r="J45" s="178">
        <v>1</v>
      </c>
      <c r="K45" s="91"/>
      <c r="L45" s="91"/>
      <c r="M45" s="91"/>
      <c r="N45" s="91"/>
      <c r="O45" s="91"/>
      <c r="P45" s="91"/>
      <c r="Q45" s="91"/>
      <c r="R45" s="205"/>
      <c r="S45" s="205"/>
      <c r="T45" s="91"/>
      <c r="U45" s="148">
        <f t="shared" si="0"/>
        <v>4</v>
      </c>
      <c r="V45" s="348"/>
      <c r="W45" s="8"/>
      <c r="X45" s="9"/>
      <c r="Y45" s="9"/>
      <c r="Z45" s="9"/>
      <c r="AA45" s="10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</row>
    <row r="46" spans="1:256" ht="19" customHeight="1">
      <c r="A46" s="16">
        <v>36</v>
      </c>
      <c r="B46" s="274" t="s">
        <v>71</v>
      </c>
      <c r="C46" s="178">
        <v>1</v>
      </c>
      <c r="D46" s="91"/>
      <c r="E46" s="178">
        <v>1</v>
      </c>
      <c r="F46" s="91"/>
      <c r="G46" s="91"/>
      <c r="H46" s="91"/>
      <c r="I46" s="178">
        <v>1</v>
      </c>
      <c r="J46" s="91"/>
      <c r="K46" s="178">
        <v>1</v>
      </c>
      <c r="L46" s="178">
        <v>1</v>
      </c>
      <c r="M46" s="91"/>
      <c r="N46" s="91"/>
      <c r="O46" s="178">
        <v>1</v>
      </c>
      <c r="P46" s="178">
        <v>1</v>
      </c>
      <c r="Q46" s="91"/>
      <c r="R46" s="205"/>
      <c r="S46" s="205"/>
      <c r="T46" s="91"/>
      <c r="U46" s="148">
        <f t="shared" si="0"/>
        <v>7</v>
      </c>
      <c r="V46" s="348"/>
      <c r="W46" s="8"/>
      <c r="X46" s="9"/>
      <c r="Y46" s="9"/>
      <c r="Z46" s="9"/>
      <c r="AA46" s="10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</row>
    <row r="47" spans="1:256" ht="19" customHeight="1">
      <c r="A47" s="16">
        <v>37</v>
      </c>
      <c r="B47" s="274" t="s">
        <v>72</v>
      </c>
      <c r="C47" s="178">
        <v>1</v>
      </c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205"/>
      <c r="S47" s="205"/>
      <c r="T47" s="91"/>
      <c r="U47" s="148">
        <f t="shared" si="0"/>
        <v>1</v>
      </c>
      <c r="V47" s="348"/>
      <c r="W47" s="8"/>
      <c r="X47" s="9"/>
      <c r="Y47" s="9"/>
      <c r="Z47" s="9"/>
      <c r="AA47" s="10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</row>
    <row r="48" spans="1:256" ht="19" customHeight="1">
      <c r="A48" s="16">
        <v>38</v>
      </c>
      <c r="B48" s="274" t="s">
        <v>73</v>
      </c>
      <c r="C48" s="178">
        <v>1</v>
      </c>
      <c r="D48" s="178">
        <v>1</v>
      </c>
      <c r="E48" s="178">
        <v>1</v>
      </c>
      <c r="F48" s="178">
        <v>1</v>
      </c>
      <c r="G48" s="178">
        <v>1</v>
      </c>
      <c r="H48" s="178">
        <v>1</v>
      </c>
      <c r="I48" s="178">
        <v>1</v>
      </c>
      <c r="J48" s="178">
        <v>1</v>
      </c>
      <c r="K48" s="178">
        <v>1</v>
      </c>
      <c r="L48" s="178">
        <v>1</v>
      </c>
      <c r="M48" s="91"/>
      <c r="N48" s="178">
        <v>1</v>
      </c>
      <c r="O48" s="178">
        <v>1</v>
      </c>
      <c r="P48" s="178">
        <v>1</v>
      </c>
      <c r="Q48" s="91"/>
      <c r="R48" s="205"/>
      <c r="S48" s="205"/>
      <c r="T48" s="91"/>
      <c r="U48" s="148">
        <f t="shared" si="0"/>
        <v>13</v>
      </c>
      <c r="V48" s="348"/>
      <c r="W48" s="8"/>
      <c r="X48" s="9"/>
      <c r="Y48" s="9"/>
      <c r="Z48" s="9"/>
      <c r="AA48" s="10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</row>
    <row r="49" spans="1:256" ht="19" customHeight="1">
      <c r="A49" s="16">
        <v>39</v>
      </c>
      <c r="B49" s="274" t="s">
        <v>74</v>
      </c>
      <c r="C49" s="178">
        <v>1</v>
      </c>
      <c r="D49" s="178">
        <v>1</v>
      </c>
      <c r="E49" s="178">
        <v>1</v>
      </c>
      <c r="F49" s="91"/>
      <c r="G49" s="91"/>
      <c r="H49" s="91"/>
      <c r="I49" s="178">
        <v>1</v>
      </c>
      <c r="J49" s="178">
        <v>1</v>
      </c>
      <c r="K49" s="178">
        <v>1</v>
      </c>
      <c r="L49" s="178">
        <v>1</v>
      </c>
      <c r="M49" s="91"/>
      <c r="N49" s="91"/>
      <c r="O49" s="178">
        <v>1</v>
      </c>
      <c r="P49" s="178">
        <v>1</v>
      </c>
      <c r="Q49" s="91"/>
      <c r="R49" s="205"/>
      <c r="S49" s="206">
        <v>1</v>
      </c>
      <c r="T49" s="91"/>
      <c r="U49" s="148">
        <f t="shared" si="0"/>
        <v>10</v>
      </c>
      <c r="V49" s="348"/>
      <c r="W49" s="8"/>
      <c r="X49" s="9"/>
      <c r="Y49" s="9"/>
      <c r="Z49" s="9"/>
      <c r="AA49" s="10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</row>
    <row r="50" spans="1:256" ht="19" customHeight="1">
      <c r="A50" s="16">
        <v>40</v>
      </c>
      <c r="B50" s="274" t="s">
        <v>75</v>
      </c>
      <c r="C50" s="178">
        <v>1</v>
      </c>
      <c r="D50" s="178">
        <v>1</v>
      </c>
      <c r="E50" s="91"/>
      <c r="F50" s="91"/>
      <c r="G50" s="91"/>
      <c r="H50" s="91"/>
      <c r="I50" s="178">
        <v>1</v>
      </c>
      <c r="J50" s="178">
        <v>1</v>
      </c>
      <c r="K50" s="178">
        <v>1</v>
      </c>
      <c r="L50" s="178">
        <v>1</v>
      </c>
      <c r="M50" s="91"/>
      <c r="N50" s="91"/>
      <c r="O50" s="178">
        <v>1</v>
      </c>
      <c r="P50" s="91"/>
      <c r="Q50" s="91"/>
      <c r="R50" s="205"/>
      <c r="S50" s="205"/>
      <c r="T50" s="91"/>
      <c r="U50" s="148">
        <f t="shared" si="0"/>
        <v>7</v>
      </c>
      <c r="V50" s="348"/>
      <c r="W50" s="8"/>
      <c r="X50" s="9"/>
      <c r="Y50" s="9"/>
      <c r="Z50" s="9"/>
      <c r="AA50" s="1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</row>
    <row r="51" spans="1:256" ht="19" customHeight="1">
      <c r="A51" s="16">
        <v>41</v>
      </c>
      <c r="B51" s="274" t="s">
        <v>76</v>
      </c>
      <c r="C51" s="178">
        <v>1</v>
      </c>
      <c r="D51" s="178">
        <v>1</v>
      </c>
      <c r="E51" s="91"/>
      <c r="F51" s="91"/>
      <c r="G51" s="91"/>
      <c r="H51" s="91"/>
      <c r="I51" s="178">
        <v>1</v>
      </c>
      <c r="J51" s="178">
        <v>1</v>
      </c>
      <c r="K51" s="178">
        <v>1</v>
      </c>
      <c r="L51" s="178">
        <v>1</v>
      </c>
      <c r="M51" s="91"/>
      <c r="N51" s="91"/>
      <c r="O51" s="178">
        <v>1</v>
      </c>
      <c r="P51" s="91"/>
      <c r="Q51" s="91"/>
      <c r="R51" s="205"/>
      <c r="S51" s="205"/>
      <c r="T51" s="91"/>
      <c r="U51" s="148">
        <f t="shared" si="0"/>
        <v>7</v>
      </c>
      <c r="V51" s="348"/>
      <c r="W51" s="8"/>
      <c r="X51" s="9"/>
      <c r="Y51" s="9"/>
      <c r="Z51" s="9"/>
      <c r="AA51" s="10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</row>
    <row r="52" spans="1:256" ht="19" customHeight="1">
      <c r="A52" s="16">
        <v>42</v>
      </c>
      <c r="B52" s="274" t="s">
        <v>77</v>
      </c>
      <c r="C52" s="178">
        <v>1</v>
      </c>
      <c r="D52" s="178">
        <v>1</v>
      </c>
      <c r="E52" s="178">
        <v>1</v>
      </c>
      <c r="F52" s="91"/>
      <c r="G52" s="91"/>
      <c r="H52" s="91"/>
      <c r="I52" s="178">
        <v>1</v>
      </c>
      <c r="J52" s="178">
        <v>1</v>
      </c>
      <c r="K52" s="91"/>
      <c r="L52" s="91"/>
      <c r="M52" s="91"/>
      <c r="N52" s="91"/>
      <c r="O52" s="178">
        <v>1</v>
      </c>
      <c r="P52" s="91"/>
      <c r="Q52" s="91"/>
      <c r="R52" s="205"/>
      <c r="S52" s="206">
        <v>1</v>
      </c>
      <c r="T52" s="91"/>
      <c r="U52" s="148">
        <f t="shared" si="0"/>
        <v>7</v>
      </c>
      <c r="V52" s="348"/>
      <c r="W52" s="8"/>
      <c r="X52" s="9"/>
      <c r="Y52" s="9"/>
      <c r="Z52" s="9"/>
      <c r="AA52" s="10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</row>
    <row r="53" spans="1:256" ht="19" customHeight="1">
      <c r="A53" s="16">
        <v>43</v>
      </c>
      <c r="B53" s="274" t="s">
        <v>736</v>
      </c>
      <c r="C53" s="178">
        <v>1</v>
      </c>
      <c r="D53" s="178">
        <v>1</v>
      </c>
      <c r="E53" s="178">
        <v>1</v>
      </c>
      <c r="F53" s="178">
        <v>1</v>
      </c>
      <c r="G53" s="178">
        <v>1</v>
      </c>
      <c r="H53" s="178">
        <v>1</v>
      </c>
      <c r="I53" s="178">
        <v>1</v>
      </c>
      <c r="J53" s="178">
        <v>1</v>
      </c>
      <c r="K53" s="178">
        <v>1</v>
      </c>
      <c r="L53" s="178">
        <v>1</v>
      </c>
      <c r="M53" s="178">
        <v>1</v>
      </c>
      <c r="N53" s="178">
        <v>1</v>
      </c>
      <c r="O53" s="178">
        <v>1</v>
      </c>
      <c r="P53" s="178">
        <v>1</v>
      </c>
      <c r="Q53" s="178">
        <v>1</v>
      </c>
      <c r="R53" s="206">
        <v>1</v>
      </c>
      <c r="S53" s="206">
        <v>1</v>
      </c>
      <c r="T53" s="178">
        <v>1</v>
      </c>
      <c r="U53" s="148">
        <f t="shared" si="0"/>
        <v>18</v>
      </c>
      <c r="V53" s="348"/>
      <c r="W53" s="8"/>
      <c r="X53" s="9"/>
      <c r="Y53" s="9"/>
      <c r="Z53" s="9"/>
      <c r="AA53" s="10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</row>
    <row r="54" spans="1:256" ht="19" customHeight="1">
      <c r="A54" s="16">
        <v>44</v>
      </c>
      <c r="B54" s="274" t="s">
        <v>78</v>
      </c>
      <c r="C54" s="178">
        <v>1</v>
      </c>
      <c r="D54" s="178">
        <v>1</v>
      </c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205"/>
      <c r="S54" s="205"/>
      <c r="T54" s="91"/>
      <c r="U54" s="148">
        <f t="shared" si="0"/>
        <v>2</v>
      </c>
      <c r="V54" s="348"/>
      <c r="W54" s="8"/>
      <c r="X54" s="9"/>
      <c r="Y54" s="9"/>
      <c r="Z54" s="9"/>
      <c r="AA54" s="10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</row>
    <row r="55" spans="1:256" ht="19" customHeight="1">
      <c r="A55" s="16">
        <v>45</v>
      </c>
      <c r="B55" s="274" t="s">
        <v>79</v>
      </c>
      <c r="C55" s="178">
        <v>1</v>
      </c>
      <c r="D55" s="178">
        <v>1</v>
      </c>
      <c r="E55" s="178">
        <v>1</v>
      </c>
      <c r="F55" s="91"/>
      <c r="G55" s="91"/>
      <c r="H55" s="91"/>
      <c r="I55" s="178">
        <v>1</v>
      </c>
      <c r="J55" s="178">
        <v>1</v>
      </c>
      <c r="K55" s="91"/>
      <c r="L55" s="91"/>
      <c r="M55" s="91"/>
      <c r="N55" s="91"/>
      <c r="O55" s="178">
        <v>1</v>
      </c>
      <c r="P55" s="178">
        <v>1</v>
      </c>
      <c r="Q55" s="91"/>
      <c r="R55" s="205"/>
      <c r="S55" s="205"/>
      <c r="T55" s="91"/>
      <c r="U55" s="148">
        <f t="shared" si="0"/>
        <v>7</v>
      </c>
      <c r="V55" s="348"/>
      <c r="W55" s="8"/>
      <c r="X55" s="9"/>
      <c r="Y55" s="9"/>
      <c r="Z55" s="9"/>
      <c r="AA55" s="10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</row>
    <row r="56" spans="1:256" ht="19" customHeight="1">
      <c r="A56" s="16">
        <v>46</v>
      </c>
      <c r="B56" s="274" t="s">
        <v>80</v>
      </c>
      <c r="C56" s="178">
        <v>1</v>
      </c>
      <c r="D56" s="178">
        <v>1</v>
      </c>
      <c r="E56" s="178">
        <v>1</v>
      </c>
      <c r="F56" s="178">
        <v>1</v>
      </c>
      <c r="G56" s="91"/>
      <c r="H56" s="91"/>
      <c r="I56" s="178">
        <v>1</v>
      </c>
      <c r="J56" s="178">
        <v>1</v>
      </c>
      <c r="K56" s="178">
        <v>1</v>
      </c>
      <c r="L56" s="178">
        <v>1</v>
      </c>
      <c r="M56" s="91"/>
      <c r="N56" s="91"/>
      <c r="O56" s="179"/>
      <c r="P56" s="91"/>
      <c r="Q56" s="91"/>
      <c r="R56" s="205"/>
      <c r="S56" s="205"/>
      <c r="T56" s="91"/>
      <c r="U56" s="148">
        <f t="shared" si="0"/>
        <v>8</v>
      </c>
      <c r="V56" s="348"/>
      <c r="W56" s="8"/>
      <c r="X56" s="9"/>
      <c r="Y56" s="9"/>
      <c r="Z56" s="9"/>
      <c r="AA56" s="10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</row>
    <row r="57" spans="1:256" ht="19" customHeight="1">
      <c r="A57" s="16">
        <v>47</v>
      </c>
      <c r="B57" s="274" t="s">
        <v>662</v>
      </c>
      <c r="C57" s="178">
        <v>1</v>
      </c>
      <c r="D57" s="178">
        <v>1</v>
      </c>
      <c r="E57" s="178">
        <v>1</v>
      </c>
      <c r="F57" s="91"/>
      <c r="G57" s="91"/>
      <c r="H57" s="91"/>
      <c r="I57" s="178">
        <v>1</v>
      </c>
      <c r="J57" s="178">
        <v>1</v>
      </c>
      <c r="K57" s="91"/>
      <c r="L57" s="91"/>
      <c r="M57" s="91"/>
      <c r="N57" s="91"/>
      <c r="O57" s="178">
        <v>1</v>
      </c>
      <c r="P57" s="91"/>
      <c r="Q57" s="91"/>
      <c r="R57" s="207"/>
      <c r="S57" s="206">
        <v>1</v>
      </c>
      <c r="T57" s="179"/>
      <c r="U57" s="148">
        <f t="shared" si="0"/>
        <v>7</v>
      </c>
      <c r="V57" s="348"/>
      <c r="W57" s="8"/>
      <c r="X57" s="9"/>
      <c r="Y57" s="9"/>
      <c r="Z57" s="9"/>
      <c r="AA57" s="10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</row>
    <row r="58" spans="1:256" ht="19" customHeight="1">
      <c r="A58" s="16">
        <v>48</v>
      </c>
      <c r="B58" s="274" t="s">
        <v>81</v>
      </c>
      <c r="C58" s="178">
        <v>1</v>
      </c>
      <c r="D58" s="178">
        <v>1</v>
      </c>
      <c r="E58" s="91"/>
      <c r="F58" s="91"/>
      <c r="G58" s="91"/>
      <c r="H58" s="91"/>
      <c r="I58" s="178">
        <v>1</v>
      </c>
      <c r="J58" s="91"/>
      <c r="K58" s="91"/>
      <c r="L58" s="91"/>
      <c r="M58" s="91"/>
      <c r="N58" s="91"/>
      <c r="O58" s="178">
        <v>1</v>
      </c>
      <c r="P58" s="91"/>
      <c r="Q58" s="91"/>
      <c r="R58" s="205"/>
      <c r="S58" s="207"/>
      <c r="T58" s="179"/>
      <c r="U58" s="148">
        <f t="shared" si="0"/>
        <v>4</v>
      </c>
      <c r="V58" s="348"/>
      <c r="W58" s="8"/>
      <c r="X58" s="9"/>
      <c r="Y58" s="9"/>
      <c r="Z58" s="9"/>
      <c r="AA58" s="10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</row>
    <row r="59" spans="1:256" ht="19" customHeight="1">
      <c r="A59" s="16">
        <v>49</v>
      </c>
      <c r="B59" s="274" t="s">
        <v>82</v>
      </c>
      <c r="C59" s="178">
        <v>1</v>
      </c>
      <c r="D59" s="178">
        <v>1</v>
      </c>
      <c r="E59" s="178">
        <v>1</v>
      </c>
      <c r="F59" s="178">
        <v>1</v>
      </c>
      <c r="G59" s="91"/>
      <c r="H59" s="91"/>
      <c r="I59" s="178">
        <v>1</v>
      </c>
      <c r="J59" s="178">
        <v>1</v>
      </c>
      <c r="K59" s="178">
        <v>1</v>
      </c>
      <c r="L59" s="178">
        <v>1</v>
      </c>
      <c r="M59" s="91"/>
      <c r="N59" s="91"/>
      <c r="O59" s="178">
        <v>1</v>
      </c>
      <c r="P59" s="178">
        <v>1</v>
      </c>
      <c r="Q59" s="91"/>
      <c r="R59" s="205"/>
      <c r="S59" s="207"/>
      <c r="T59" s="179"/>
      <c r="U59" s="148">
        <f t="shared" si="0"/>
        <v>10</v>
      </c>
      <c r="V59" s="348"/>
      <c r="W59" s="8"/>
      <c r="X59" s="9"/>
      <c r="Y59" s="9"/>
      <c r="Z59" s="9"/>
      <c r="AA59" s="10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</row>
    <row r="60" spans="1:256" ht="19" customHeight="1">
      <c r="A60" s="16">
        <v>50</v>
      </c>
      <c r="B60" s="274" t="s">
        <v>737</v>
      </c>
      <c r="C60" s="178">
        <v>1</v>
      </c>
      <c r="D60" s="178">
        <v>1</v>
      </c>
      <c r="E60" s="178">
        <v>1</v>
      </c>
      <c r="F60" s="178">
        <v>1</v>
      </c>
      <c r="G60" s="178">
        <v>1</v>
      </c>
      <c r="H60" s="178">
        <v>1</v>
      </c>
      <c r="I60" s="178">
        <v>1</v>
      </c>
      <c r="J60" s="178">
        <v>1</v>
      </c>
      <c r="K60" s="178">
        <v>1</v>
      </c>
      <c r="L60" s="178">
        <v>1</v>
      </c>
      <c r="M60" s="178">
        <v>1</v>
      </c>
      <c r="N60" s="178">
        <v>1</v>
      </c>
      <c r="O60" s="178">
        <v>1</v>
      </c>
      <c r="P60" s="178">
        <v>1</v>
      </c>
      <c r="Q60" s="178">
        <v>1</v>
      </c>
      <c r="R60" s="206">
        <v>1</v>
      </c>
      <c r="S60" s="206">
        <v>1</v>
      </c>
      <c r="T60" s="178">
        <v>1</v>
      </c>
      <c r="U60" s="148">
        <f t="shared" si="0"/>
        <v>18</v>
      </c>
      <c r="V60" s="348"/>
      <c r="W60" s="8"/>
      <c r="X60" s="9"/>
      <c r="Y60" s="9"/>
      <c r="Z60" s="9"/>
      <c r="AA60" s="1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</row>
    <row r="61" spans="1:256" ht="19" customHeight="1">
      <c r="A61" s="16">
        <v>51</v>
      </c>
      <c r="B61" s="274" t="s">
        <v>83</v>
      </c>
      <c r="C61" s="178">
        <v>1</v>
      </c>
      <c r="D61" s="178">
        <v>1</v>
      </c>
      <c r="E61" s="178">
        <v>1</v>
      </c>
      <c r="F61" s="91"/>
      <c r="G61" s="91"/>
      <c r="H61" s="91"/>
      <c r="I61" s="178">
        <v>1</v>
      </c>
      <c r="J61" s="178">
        <v>1</v>
      </c>
      <c r="K61" s="178">
        <v>1</v>
      </c>
      <c r="L61" s="178">
        <v>1</v>
      </c>
      <c r="M61" s="91"/>
      <c r="N61" s="91"/>
      <c r="O61" s="178">
        <v>1</v>
      </c>
      <c r="P61" s="178">
        <v>1</v>
      </c>
      <c r="Q61" s="178">
        <v>1</v>
      </c>
      <c r="R61" s="206">
        <v>1</v>
      </c>
      <c r="S61" s="206">
        <v>1</v>
      </c>
      <c r="T61" s="178">
        <v>1</v>
      </c>
      <c r="U61" s="148">
        <f t="shared" si="0"/>
        <v>13</v>
      </c>
      <c r="V61" s="348"/>
      <c r="W61" s="8"/>
      <c r="X61" s="9"/>
      <c r="Y61" s="9"/>
      <c r="Z61" s="9"/>
      <c r="AA61" s="10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</row>
    <row r="62" spans="1:256" ht="19" customHeight="1">
      <c r="A62" s="16">
        <v>52</v>
      </c>
      <c r="B62" s="274" t="s">
        <v>84</v>
      </c>
      <c r="C62" s="178">
        <v>1</v>
      </c>
      <c r="D62" s="178">
        <v>1</v>
      </c>
      <c r="E62" s="178">
        <v>1</v>
      </c>
      <c r="F62" s="178">
        <v>1</v>
      </c>
      <c r="G62" s="91"/>
      <c r="H62" s="91">
        <v>1</v>
      </c>
      <c r="I62" s="178">
        <v>1</v>
      </c>
      <c r="J62" s="178">
        <v>1</v>
      </c>
      <c r="K62" s="178">
        <v>1</v>
      </c>
      <c r="L62" s="178">
        <v>1</v>
      </c>
      <c r="M62" s="178">
        <v>1</v>
      </c>
      <c r="N62" s="178">
        <v>1</v>
      </c>
      <c r="O62" s="91">
        <v>1</v>
      </c>
      <c r="P62" s="178">
        <v>1</v>
      </c>
      <c r="Q62" s="178">
        <v>1</v>
      </c>
      <c r="R62" s="206">
        <v>1</v>
      </c>
      <c r="S62" s="206">
        <v>1</v>
      </c>
      <c r="T62" s="178">
        <v>1</v>
      </c>
      <c r="U62" s="148">
        <f t="shared" si="0"/>
        <v>17</v>
      </c>
      <c r="V62" s="348"/>
      <c r="W62" s="8"/>
      <c r="X62" s="9"/>
      <c r="Y62" s="9"/>
      <c r="Z62" s="9"/>
      <c r="AA62" s="10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</row>
    <row r="63" spans="1:256" ht="19" customHeight="1">
      <c r="A63" s="16">
        <v>53</v>
      </c>
      <c r="B63" s="274" t="s">
        <v>738</v>
      </c>
      <c r="C63" s="178">
        <v>1</v>
      </c>
      <c r="D63" s="178">
        <v>1</v>
      </c>
      <c r="E63" s="178">
        <v>1</v>
      </c>
      <c r="F63" s="178">
        <v>1</v>
      </c>
      <c r="G63" s="178">
        <v>1</v>
      </c>
      <c r="H63" s="178">
        <v>1</v>
      </c>
      <c r="I63" s="178">
        <v>1</v>
      </c>
      <c r="J63" s="178">
        <v>1</v>
      </c>
      <c r="K63" s="178">
        <v>1</v>
      </c>
      <c r="L63" s="178">
        <v>1</v>
      </c>
      <c r="M63" s="178">
        <v>1</v>
      </c>
      <c r="N63" s="178">
        <v>1</v>
      </c>
      <c r="O63" s="178">
        <v>1</v>
      </c>
      <c r="P63" s="178">
        <v>1</v>
      </c>
      <c r="Q63" s="178">
        <v>1</v>
      </c>
      <c r="R63" s="206">
        <v>1</v>
      </c>
      <c r="S63" s="206">
        <v>1</v>
      </c>
      <c r="T63" s="178">
        <v>1</v>
      </c>
      <c r="U63" s="148">
        <f t="shared" si="0"/>
        <v>18</v>
      </c>
      <c r="V63" s="348"/>
      <c r="W63" s="8"/>
      <c r="X63" s="9"/>
      <c r="Y63" s="9"/>
      <c r="Z63" s="9"/>
      <c r="AA63" s="10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</row>
    <row r="64" spans="1:256" ht="19" customHeight="1">
      <c r="A64" s="16">
        <v>54</v>
      </c>
      <c r="B64" s="274" t="s">
        <v>85</v>
      </c>
      <c r="C64" s="178">
        <v>1</v>
      </c>
      <c r="D64" s="178">
        <v>1</v>
      </c>
      <c r="E64" s="178">
        <v>1</v>
      </c>
      <c r="F64" s="178">
        <v>1</v>
      </c>
      <c r="G64" s="91"/>
      <c r="H64" s="91"/>
      <c r="I64" s="178">
        <v>1</v>
      </c>
      <c r="J64" s="178">
        <v>1</v>
      </c>
      <c r="K64" s="91"/>
      <c r="L64" s="91"/>
      <c r="M64" s="91"/>
      <c r="N64" s="91"/>
      <c r="O64" s="91"/>
      <c r="P64" s="178">
        <v>1</v>
      </c>
      <c r="Q64" s="91"/>
      <c r="R64" s="205"/>
      <c r="S64" s="205"/>
      <c r="T64" s="91"/>
      <c r="U64" s="148">
        <f t="shared" si="0"/>
        <v>7</v>
      </c>
      <c r="V64" s="348"/>
      <c r="W64" s="8"/>
      <c r="X64" s="9"/>
      <c r="Y64" s="9"/>
      <c r="Z64" s="9"/>
      <c r="AA64" s="10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</row>
    <row r="65" spans="1:256" ht="19" customHeight="1">
      <c r="A65" s="16">
        <v>55</v>
      </c>
      <c r="B65" s="274" t="s">
        <v>86</v>
      </c>
      <c r="C65" s="178">
        <v>1</v>
      </c>
      <c r="D65" s="178">
        <v>1</v>
      </c>
      <c r="E65" s="178">
        <v>1</v>
      </c>
      <c r="F65" s="178">
        <v>1</v>
      </c>
      <c r="G65" s="178">
        <v>1</v>
      </c>
      <c r="H65" s="178">
        <v>1</v>
      </c>
      <c r="I65" s="178">
        <v>1</v>
      </c>
      <c r="J65" s="178">
        <v>1</v>
      </c>
      <c r="K65" s="178">
        <v>1</v>
      </c>
      <c r="L65" s="178">
        <v>1</v>
      </c>
      <c r="M65" s="91"/>
      <c r="N65" s="178">
        <v>1</v>
      </c>
      <c r="O65" s="178">
        <v>1</v>
      </c>
      <c r="P65" s="178">
        <v>1</v>
      </c>
      <c r="Q65" s="178">
        <v>1</v>
      </c>
      <c r="R65" s="206">
        <v>1</v>
      </c>
      <c r="S65" s="206">
        <v>1</v>
      </c>
      <c r="T65" s="178">
        <v>1</v>
      </c>
      <c r="U65" s="148">
        <f t="shared" si="0"/>
        <v>17</v>
      </c>
      <c r="V65" s="348"/>
      <c r="W65" s="8"/>
      <c r="X65" s="9"/>
      <c r="Y65" s="9"/>
      <c r="Z65" s="9"/>
      <c r="AA65" s="10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</row>
    <row r="66" spans="1:256" ht="19" customHeight="1">
      <c r="A66" s="16">
        <v>56</v>
      </c>
      <c r="B66" s="274" t="s">
        <v>87</v>
      </c>
      <c r="C66" s="178">
        <v>1</v>
      </c>
      <c r="D66" s="91"/>
      <c r="E66" s="91"/>
      <c r="F66" s="91"/>
      <c r="G66" s="91"/>
      <c r="H66" s="91"/>
      <c r="I66" s="178">
        <v>1</v>
      </c>
      <c r="J66" s="178">
        <v>1</v>
      </c>
      <c r="K66" s="178">
        <v>1</v>
      </c>
      <c r="L66" s="178">
        <v>1</v>
      </c>
      <c r="M66" s="91"/>
      <c r="N66" s="91"/>
      <c r="O66" s="178">
        <v>1</v>
      </c>
      <c r="P66" s="178">
        <v>1</v>
      </c>
      <c r="Q66" s="91"/>
      <c r="R66" s="205"/>
      <c r="S66" s="205"/>
      <c r="T66" s="91"/>
      <c r="U66" s="148">
        <f t="shared" si="0"/>
        <v>7</v>
      </c>
      <c r="V66" s="348"/>
      <c r="W66" s="8"/>
      <c r="X66" s="9"/>
      <c r="Y66" s="9"/>
      <c r="Z66" s="9"/>
      <c r="AA66" s="10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</row>
    <row r="67" spans="1:256" ht="19" customHeight="1">
      <c r="A67" s="16">
        <v>57</v>
      </c>
      <c r="B67" s="274" t="s">
        <v>88</v>
      </c>
      <c r="C67" s="178">
        <v>1</v>
      </c>
      <c r="D67" s="178">
        <v>1</v>
      </c>
      <c r="E67" s="178">
        <v>1</v>
      </c>
      <c r="F67" s="178">
        <v>1</v>
      </c>
      <c r="G67" s="91"/>
      <c r="H67" s="91"/>
      <c r="I67" s="178">
        <v>1</v>
      </c>
      <c r="J67" s="178">
        <v>1</v>
      </c>
      <c r="K67" s="178">
        <v>1</v>
      </c>
      <c r="L67" s="178">
        <v>1</v>
      </c>
      <c r="M67" s="91"/>
      <c r="N67" s="91"/>
      <c r="O67" s="178">
        <v>1</v>
      </c>
      <c r="P67" s="178">
        <v>1</v>
      </c>
      <c r="Q67" s="91"/>
      <c r="R67" s="205"/>
      <c r="S67" s="205"/>
      <c r="T67" s="91"/>
      <c r="U67" s="148">
        <f t="shared" si="0"/>
        <v>10</v>
      </c>
      <c r="V67" s="348"/>
      <c r="W67" s="8"/>
      <c r="X67" s="9"/>
      <c r="Y67" s="9"/>
      <c r="Z67" s="9"/>
      <c r="AA67" s="10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</row>
    <row r="68" spans="1:256" ht="19" customHeight="1">
      <c r="A68" s="16">
        <v>58</v>
      </c>
      <c r="B68" s="274" t="s">
        <v>89</v>
      </c>
      <c r="C68" s="178">
        <v>1</v>
      </c>
      <c r="D68" s="178">
        <v>1</v>
      </c>
      <c r="E68" s="91"/>
      <c r="F68" s="91"/>
      <c r="G68" s="91"/>
      <c r="H68" s="91"/>
      <c r="I68" s="178">
        <v>1</v>
      </c>
      <c r="J68" s="91"/>
      <c r="K68" s="178">
        <v>1</v>
      </c>
      <c r="L68" s="178">
        <v>1</v>
      </c>
      <c r="M68" s="91"/>
      <c r="N68" s="91"/>
      <c r="O68" s="178">
        <v>1</v>
      </c>
      <c r="P68" s="178">
        <v>1</v>
      </c>
      <c r="Q68" s="91"/>
      <c r="R68" s="206">
        <v>1</v>
      </c>
      <c r="S68" s="206">
        <v>1</v>
      </c>
      <c r="T68" s="91"/>
      <c r="U68" s="148">
        <f t="shared" si="0"/>
        <v>9</v>
      </c>
      <c r="V68" s="348"/>
      <c r="W68" s="8"/>
      <c r="X68" s="9"/>
      <c r="Y68" s="9"/>
      <c r="Z68" s="9"/>
      <c r="AA68" s="10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</row>
    <row r="69" spans="1:256" ht="19" customHeight="1">
      <c r="A69" s="16">
        <v>59</v>
      </c>
      <c r="B69" s="274" t="s">
        <v>739</v>
      </c>
      <c r="C69" s="178">
        <v>1</v>
      </c>
      <c r="D69" s="178">
        <v>1</v>
      </c>
      <c r="E69" s="178">
        <v>1</v>
      </c>
      <c r="F69" s="178">
        <v>1</v>
      </c>
      <c r="G69" s="178">
        <v>1</v>
      </c>
      <c r="H69" s="178">
        <v>1</v>
      </c>
      <c r="I69" s="178">
        <v>1</v>
      </c>
      <c r="J69" s="178">
        <v>1</v>
      </c>
      <c r="K69" s="178">
        <v>1</v>
      </c>
      <c r="L69" s="178">
        <v>1</v>
      </c>
      <c r="M69" s="178">
        <v>1</v>
      </c>
      <c r="N69" s="178">
        <v>1</v>
      </c>
      <c r="O69" s="178">
        <v>1</v>
      </c>
      <c r="P69" s="178">
        <v>1</v>
      </c>
      <c r="Q69" s="178">
        <v>1</v>
      </c>
      <c r="R69" s="206">
        <v>1</v>
      </c>
      <c r="S69" s="206">
        <v>1</v>
      </c>
      <c r="T69" s="178">
        <v>1</v>
      </c>
      <c r="U69" s="148">
        <f t="shared" si="0"/>
        <v>18</v>
      </c>
      <c r="V69" s="348"/>
      <c r="W69" s="8"/>
      <c r="X69" s="9"/>
      <c r="Y69" s="9"/>
      <c r="Z69" s="9"/>
      <c r="AA69" s="10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</row>
    <row r="70" spans="1:256" ht="19" customHeight="1">
      <c r="A70" s="16">
        <v>60</v>
      </c>
      <c r="B70" s="274" t="s">
        <v>90</v>
      </c>
      <c r="C70" s="91"/>
      <c r="D70" s="91"/>
      <c r="E70" s="91"/>
      <c r="F70" s="91"/>
      <c r="G70" s="91"/>
      <c r="H70" s="91"/>
      <c r="I70" s="178">
        <v>1</v>
      </c>
      <c r="J70" s="91"/>
      <c r="K70" s="178">
        <v>1</v>
      </c>
      <c r="L70" s="178">
        <v>1</v>
      </c>
      <c r="M70" s="91"/>
      <c r="N70" s="91"/>
      <c r="O70" s="91"/>
      <c r="P70" s="91"/>
      <c r="Q70" s="91"/>
      <c r="R70" s="205"/>
      <c r="S70" s="205"/>
      <c r="T70" s="91"/>
      <c r="U70" s="148">
        <f t="shared" si="0"/>
        <v>3</v>
      </c>
      <c r="V70" s="349"/>
      <c r="W70" s="8"/>
      <c r="X70" s="9"/>
      <c r="Y70" s="9"/>
      <c r="Z70" s="9"/>
      <c r="AA70" s="1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</row>
    <row r="71" spans="1:256" ht="19" customHeight="1">
      <c r="A71" s="17">
        <v>61</v>
      </c>
      <c r="B71" s="276" t="s">
        <v>91</v>
      </c>
      <c r="C71" s="180">
        <v>1</v>
      </c>
      <c r="D71" s="180">
        <v>1</v>
      </c>
      <c r="E71" s="180"/>
      <c r="F71" s="180"/>
      <c r="G71" s="180"/>
      <c r="H71" s="180"/>
      <c r="I71" s="180">
        <v>1</v>
      </c>
      <c r="J71" s="180">
        <v>1</v>
      </c>
      <c r="K71" s="180"/>
      <c r="L71" s="180"/>
      <c r="M71" s="180">
        <v>1</v>
      </c>
      <c r="N71" s="180">
        <v>1</v>
      </c>
      <c r="O71" s="180">
        <v>1</v>
      </c>
      <c r="P71" s="180">
        <v>1</v>
      </c>
      <c r="Q71" s="180"/>
      <c r="R71" s="208"/>
      <c r="S71" s="208"/>
      <c r="T71" s="180"/>
      <c r="U71" s="181">
        <f t="shared" si="0"/>
        <v>8</v>
      </c>
      <c r="V71" s="341" t="s">
        <v>92</v>
      </c>
      <c r="W71" s="8"/>
      <c r="X71" s="9"/>
      <c r="Y71" s="9"/>
      <c r="Z71" s="9"/>
      <c r="AA71" s="10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</row>
    <row r="72" spans="1:256" ht="19" customHeight="1">
      <c r="A72" s="17">
        <v>62</v>
      </c>
      <c r="B72" s="276" t="s">
        <v>93</v>
      </c>
      <c r="C72" s="180">
        <v>1</v>
      </c>
      <c r="D72" s="180">
        <v>1</v>
      </c>
      <c r="E72" s="180"/>
      <c r="F72" s="180"/>
      <c r="G72" s="180"/>
      <c r="H72" s="180"/>
      <c r="I72" s="180">
        <v>1</v>
      </c>
      <c r="J72" s="180">
        <v>1</v>
      </c>
      <c r="K72" s="180"/>
      <c r="L72" s="180"/>
      <c r="M72" s="180"/>
      <c r="N72" s="180"/>
      <c r="O72" s="180">
        <v>1</v>
      </c>
      <c r="P72" s="180">
        <v>1</v>
      </c>
      <c r="Q72" s="180"/>
      <c r="R72" s="208"/>
      <c r="S72" s="208"/>
      <c r="T72" s="180"/>
      <c r="U72" s="181">
        <f t="shared" si="0"/>
        <v>6</v>
      </c>
      <c r="V72" s="342"/>
      <c r="W72" s="8"/>
      <c r="X72" s="9"/>
      <c r="Y72" s="9"/>
      <c r="Z72" s="9"/>
      <c r="AA72" s="10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</row>
    <row r="73" spans="1:256" ht="19" customHeight="1">
      <c r="A73" s="17">
        <v>63</v>
      </c>
      <c r="B73" s="277" t="s">
        <v>94</v>
      </c>
      <c r="C73" s="180">
        <v>1</v>
      </c>
      <c r="D73" s="180">
        <v>1</v>
      </c>
      <c r="E73" s="180">
        <v>1</v>
      </c>
      <c r="F73" s="180">
        <v>1</v>
      </c>
      <c r="G73" s="180"/>
      <c r="H73" s="180"/>
      <c r="I73" s="180">
        <v>1</v>
      </c>
      <c r="J73" s="180">
        <v>1</v>
      </c>
      <c r="K73" s="180">
        <v>1</v>
      </c>
      <c r="L73" s="180">
        <v>1</v>
      </c>
      <c r="M73" s="180"/>
      <c r="N73" s="180"/>
      <c r="O73" s="180">
        <v>1</v>
      </c>
      <c r="P73" s="180">
        <v>1</v>
      </c>
      <c r="Q73" s="180">
        <v>1</v>
      </c>
      <c r="R73" s="208">
        <v>1</v>
      </c>
      <c r="S73" s="208">
        <v>1</v>
      </c>
      <c r="T73" s="180">
        <v>1</v>
      </c>
      <c r="U73" s="181">
        <f t="shared" si="0"/>
        <v>14</v>
      </c>
      <c r="V73" s="342"/>
      <c r="W73" s="8"/>
      <c r="X73" s="9"/>
      <c r="Y73" s="9"/>
      <c r="Z73" s="9"/>
      <c r="AA73" s="10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</row>
    <row r="74" spans="1:256" ht="19" customHeight="1">
      <c r="A74" s="17">
        <v>64</v>
      </c>
      <c r="B74" s="277" t="s">
        <v>95</v>
      </c>
      <c r="C74" s="180">
        <v>1</v>
      </c>
      <c r="D74" s="180">
        <v>1</v>
      </c>
      <c r="E74" s="180">
        <v>1</v>
      </c>
      <c r="F74" s="180"/>
      <c r="G74" s="180"/>
      <c r="H74" s="180"/>
      <c r="I74" s="180">
        <v>1</v>
      </c>
      <c r="J74" s="180">
        <v>1</v>
      </c>
      <c r="K74" s="180"/>
      <c r="L74" s="180"/>
      <c r="M74" s="180"/>
      <c r="N74" s="180"/>
      <c r="O74" s="180"/>
      <c r="P74" s="180"/>
      <c r="Q74" s="180"/>
      <c r="R74" s="208"/>
      <c r="S74" s="208"/>
      <c r="T74" s="180"/>
      <c r="U74" s="181">
        <f t="shared" si="0"/>
        <v>5</v>
      </c>
      <c r="V74" s="342"/>
      <c r="W74" s="8"/>
      <c r="X74" s="9"/>
      <c r="Y74" s="9"/>
      <c r="Z74" s="9"/>
      <c r="AA74" s="10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</row>
    <row r="75" spans="1:256" ht="19" customHeight="1">
      <c r="A75" s="17">
        <v>65</v>
      </c>
      <c r="B75" s="277" t="s">
        <v>553</v>
      </c>
      <c r="C75" s="180"/>
      <c r="D75" s="180">
        <v>1</v>
      </c>
      <c r="E75" s="180">
        <v>1</v>
      </c>
      <c r="F75" s="180">
        <v>1</v>
      </c>
      <c r="G75" s="180"/>
      <c r="H75" s="180"/>
      <c r="I75" s="180">
        <v>1</v>
      </c>
      <c r="J75" s="180"/>
      <c r="K75" s="180"/>
      <c r="L75" s="180"/>
      <c r="M75" s="180"/>
      <c r="N75" s="180"/>
      <c r="O75" s="180"/>
      <c r="P75" s="180"/>
      <c r="Q75" s="180"/>
      <c r="R75" s="208"/>
      <c r="S75" s="208"/>
      <c r="T75" s="180"/>
      <c r="U75" s="181">
        <f t="shared" si="0"/>
        <v>4</v>
      </c>
      <c r="V75" s="342"/>
      <c r="W75" s="8"/>
      <c r="X75" s="9"/>
      <c r="Y75" s="9"/>
      <c r="Z75" s="9"/>
      <c r="AA75" s="10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</row>
    <row r="76" spans="1:256" ht="19" customHeight="1">
      <c r="A76" s="17">
        <v>66</v>
      </c>
      <c r="B76" s="276" t="s">
        <v>96</v>
      </c>
      <c r="C76" s="180"/>
      <c r="D76" s="180"/>
      <c r="E76" s="180"/>
      <c r="F76" s="180"/>
      <c r="G76" s="180"/>
      <c r="H76" s="180"/>
      <c r="I76" s="180">
        <v>1</v>
      </c>
      <c r="J76" s="180">
        <v>1</v>
      </c>
      <c r="K76" s="180"/>
      <c r="L76" s="180"/>
      <c r="M76" s="180"/>
      <c r="N76" s="180"/>
      <c r="O76" s="180"/>
      <c r="P76" s="180"/>
      <c r="Q76" s="180"/>
      <c r="R76" s="208"/>
      <c r="S76" s="208"/>
      <c r="T76" s="180"/>
      <c r="U76" s="181">
        <f t="shared" ref="U76" si="1">COUNT(C76:T76)</f>
        <v>2</v>
      </c>
      <c r="V76" s="343"/>
      <c r="W76" s="8"/>
      <c r="X76" s="9"/>
      <c r="Y76" s="9"/>
      <c r="Z76" s="9"/>
      <c r="AA76" s="10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</row>
    <row r="77" spans="1:256" ht="19" customHeight="1">
      <c r="A77" s="18">
        <v>67</v>
      </c>
      <c r="B77" s="278" t="s">
        <v>97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49"/>
      <c r="S77" s="149"/>
      <c r="T77" s="18"/>
      <c r="U77" s="149">
        <f t="shared" ref="U77:U78" si="2">SUM(C77:R77)</f>
        <v>0</v>
      </c>
      <c r="V77" s="344" t="s">
        <v>98</v>
      </c>
      <c r="W77" s="5"/>
      <c r="X77" s="6"/>
      <c r="Y77" s="6"/>
      <c r="Z77" s="6"/>
      <c r="AA77" s="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</row>
    <row r="78" spans="1:256" ht="19" customHeight="1">
      <c r="A78" s="18">
        <v>68</v>
      </c>
      <c r="B78" s="278" t="s">
        <v>99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49"/>
      <c r="S78" s="149"/>
      <c r="T78" s="18"/>
      <c r="U78" s="149">
        <f t="shared" si="2"/>
        <v>0</v>
      </c>
      <c r="V78" s="345"/>
      <c r="W78" s="5"/>
      <c r="X78" s="6"/>
      <c r="Y78" s="6"/>
      <c r="Z78" s="6"/>
      <c r="AA78" s="7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</row>
    <row r="79" spans="1:256" ht="40" customHeight="1">
      <c r="A79" s="338" t="s">
        <v>785</v>
      </c>
      <c r="B79" s="339"/>
      <c r="C79" s="19">
        <f>SUM(C13:C76)</f>
        <v>58</v>
      </c>
      <c r="D79" s="19">
        <f>SUM(D11:D76)</f>
        <v>57</v>
      </c>
      <c r="E79" s="19">
        <v>50</v>
      </c>
      <c r="F79" s="19">
        <v>29</v>
      </c>
      <c r="G79" s="19">
        <v>19</v>
      </c>
      <c r="H79" s="19">
        <v>19</v>
      </c>
      <c r="I79" s="19">
        <v>62</v>
      </c>
      <c r="J79" s="19">
        <v>55</v>
      </c>
      <c r="K79" s="19">
        <v>44</v>
      </c>
      <c r="L79" s="19">
        <v>44</v>
      </c>
      <c r="M79" s="19">
        <v>8</v>
      </c>
      <c r="N79" s="19">
        <v>15</v>
      </c>
      <c r="O79" s="19">
        <v>51</v>
      </c>
      <c r="P79" s="19">
        <v>47</v>
      </c>
      <c r="Q79" s="19">
        <v>20</v>
      </c>
      <c r="R79" s="150">
        <v>22</v>
      </c>
      <c r="S79" s="150">
        <v>30</v>
      </c>
      <c r="T79" s="19">
        <v>20</v>
      </c>
      <c r="U79" s="150">
        <f>SUM(U11:U78)</f>
        <v>657</v>
      </c>
      <c r="V79" s="152"/>
      <c r="W79" s="20"/>
      <c r="X79" s="21"/>
      <c r="Y79" s="21"/>
      <c r="Z79" s="21"/>
      <c r="AA79" s="22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</row>
    <row r="80" spans="1:256" ht="46" customHeight="1">
      <c r="A80" s="336" t="s">
        <v>816</v>
      </c>
      <c r="B80" s="337"/>
      <c r="C80" s="337"/>
      <c r="D80" s="337"/>
      <c r="E80" s="337"/>
      <c r="F80" s="337"/>
      <c r="G80" s="337"/>
      <c r="H80" s="337"/>
      <c r="I80" s="337"/>
      <c r="J80" s="337"/>
      <c r="K80" s="337"/>
      <c r="L80" s="337"/>
      <c r="M80" s="337"/>
      <c r="N80" s="337"/>
      <c r="O80" s="337"/>
      <c r="P80" s="337"/>
      <c r="Q80" s="337"/>
      <c r="R80" s="337"/>
      <c r="S80" s="337"/>
      <c r="T80" s="337"/>
      <c r="U80" s="337"/>
      <c r="V80" s="337"/>
      <c r="W80" s="9"/>
      <c r="X80" s="9"/>
      <c r="Y80" s="9"/>
      <c r="Z80" s="9"/>
      <c r="AA80" s="1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</row>
    <row r="81" spans="1:256" ht="25" customHeight="1">
      <c r="A81" s="335"/>
      <c r="B81" s="335"/>
      <c r="C81" s="335"/>
      <c r="D81" s="335"/>
      <c r="E81" s="335"/>
      <c r="F81" s="335"/>
      <c r="G81" s="335"/>
      <c r="H81" s="335"/>
      <c r="I81" s="335"/>
      <c r="J81" s="335"/>
      <c r="K81" s="335"/>
      <c r="L81" s="335"/>
      <c r="M81" s="335"/>
      <c r="N81" s="335"/>
      <c r="O81" s="335"/>
      <c r="P81" s="335"/>
      <c r="Q81" s="335"/>
      <c r="R81" s="335"/>
      <c r="S81" s="335"/>
      <c r="T81" s="335"/>
      <c r="U81" s="335"/>
      <c r="V81" s="335"/>
      <c r="W81" s="23"/>
      <c r="X81" s="24"/>
      <c r="Y81" s="24"/>
      <c r="Z81" s="24"/>
      <c r="AA81" s="25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</row>
  </sheetData>
  <autoFilter ref="U11:U80"/>
  <mergeCells count="41">
    <mergeCell ref="A81:V81"/>
    <mergeCell ref="C3:C4"/>
    <mergeCell ref="A80:V80"/>
    <mergeCell ref="A79:B79"/>
    <mergeCell ref="E3:E4"/>
    <mergeCell ref="A3:B4"/>
    <mergeCell ref="V71:V76"/>
    <mergeCell ref="S3:S4"/>
    <mergeCell ref="V77:V78"/>
    <mergeCell ref="D3:D4"/>
    <mergeCell ref="Q3:Q4"/>
    <mergeCell ref="R3:R4"/>
    <mergeCell ref="V11:V70"/>
    <mergeCell ref="T3:T4"/>
    <mergeCell ref="K3:K4"/>
    <mergeCell ref="L3:L4"/>
    <mergeCell ref="A5:B5"/>
    <mergeCell ref="A6:B6"/>
    <mergeCell ref="A1:V1"/>
    <mergeCell ref="G2:H2"/>
    <mergeCell ref="G3:G4"/>
    <mergeCell ref="H3:H4"/>
    <mergeCell ref="F3:F4"/>
    <mergeCell ref="I3:I4"/>
    <mergeCell ref="J3:J4"/>
    <mergeCell ref="E10:F10"/>
    <mergeCell ref="A2:B2"/>
    <mergeCell ref="E2:F2"/>
    <mergeCell ref="U2:U10"/>
    <mergeCell ref="V2:V10"/>
    <mergeCell ref="M2:N2"/>
    <mergeCell ref="Q2:R2"/>
    <mergeCell ref="S2:T2"/>
    <mergeCell ref="M3:M4"/>
    <mergeCell ref="N3:N4"/>
    <mergeCell ref="O3:O4"/>
    <mergeCell ref="P3:P4"/>
    <mergeCell ref="K2:L2"/>
    <mergeCell ref="A7:B7"/>
    <mergeCell ref="A8:B8"/>
    <mergeCell ref="A9:B9"/>
  </mergeCells>
  <phoneticPr fontId="15" type="noConversion"/>
  <pageMargins left="0.70763900000000002" right="0.70763900000000002" top="0.74791700000000005" bottom="0.74791700000000005" header="0.31388899999999997" footer="0.31388899999999997"/>
  <pageSetup orientation="landscape"/>
  <headerFooter>
    <oddFooter>&amp;C&amp;"Helvetica,Regular"&amp;12&amp;K000000&amp;P</oddFooter>
  </headerFooter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CCFFCC"/>
  </sheetPr>
  <dimension ref="A1:IV103"/>
  <sheetViews>
    <sheetView showGridLines="0" workbookViewId="0">
      <pane ySplit="10" topLeftCell="A90" activePane="bottomLeft" state="frozen"/>
      <selection pane="bottomLeft" activeCell="N84" sqref="N84"/>
    </sheetView>
  </sheetViews>
  <sheetFormatPr baseColWidth="10" defaultColWidth="9" defaultRowHeight="14" customHeight="1" x14ac:dyDescent="0"/>
  <cols>
    <col min="1" max="1" width="5.5" style="68" customWidth="1"/>
    <col min="2" max="2" width="10.6640625" style="101" customWidth="1"/>
    <col min="3" max="3" width="9.83203125" style="236" customWidth="1"/>
    <col min="4" max="8" width="9.6640625" style="236" customWidth="1"/>
    <col min="9" max="12" width="9.1640625" style="236" customWidth="1"/>
    <col min="13" max="13" width="8.5" style="236" customWidth="1"/>
    <col min="14" max="16" width="9.1640625" style="236" customWidth="1"/>
    <col min="17" max="17" width="8.1640625" style="236" customWidth="1"/>
    <col min="18" max="18" width="8" style="236" customWidth="1"/>
    <col min="19" max="20" width="8.83203125" style="236" customWidth="1"/>
    <col min="21" max="21" width="9" style="26" customWidth="1"/>
    <col min="22" max="22" width="19.6640625" style="151" customWidth="1"/>
    <col min="23" max="256" width="9" style="26" customWidth="1"/>
  </cols>
  <sheetData>
    <row r="1" spans="1:256" ht="37" customHeight="1">
      <c r="A1" s="377" t="s">
        <v>552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  <c r="R1" s="378"/>
      <c r="S1" s="378"/>
      <c r="T1" s="378"/>
      <c r="U1" s="378"/>
      <c r="V1" s="154"/>
    </row>
    <row r="2" spans="1:256" s="201" customFormat="1" ht="21" customHeight="1">
      <c r="A2" s="387" t="s">
        <v>802</v>
      </c>
      <c r="B2" s="388"/>
      <c r="C2" s="216" t="s">
        <v>803</v>
      </c>
      <c r="D2" s="216" t="s">
        <v>804</v>
      </c>
      <c r="E2" s="364" t="s">
        <v>805</v>
      </c>
      <c r="F2" s="364"/>
      <c r="G2" s="364" t="s">
        <v>806</v>
      </c>
      <c r="H2" s="364"/>
      <c r="I2" s="216" t="s">
        <v>807</v>
      </c>
      <c r="J2" s="217" t="s">
        <v>808</v>
      </c>
      <c r="K2" s="364" t="s">
        <v>809</v>
      </c>
      <c r="L2" s="364"/>
      <c r="M2" s="364" t="s">
        <v>810</v>
      </c>
      <c r="N2" s="364"/>
      <c r="O2" s="216" t="s">
        <v>811</v>
      </c>
      <c r="P2" s="216" t="s">
        <v>812</v>
      </c>
      <c r="Q2" s="364" t="s">
        <v>813</v>
      </c>
      <c r="R2" s="364"/>
      <c r="S2" s="379" t="s">
        <v>814</v>
      </c>
      <c r="T2" s="379"/>
      <c r="U2" s="380" t="s">
        <v>690</v>
      </c>
      <c r="V2" s="380" t="s">
        <v>1</v>
      </c>
      <c r="W2" s="214"/>
      <c r="X2" s="214"/>
      <c r="Y2" s="214"/>
      <c r="Z2" s="214"/>
      <c r="AA2" s="214"/>
      <c r="AB2" s="214"/>
      <c r="AC2" s="214"/>
      <c r="AD2" s="214"/>
      <c r="AE2" s="214"/>
      <c r="AF2" s="214"/>
      <c r="AG2" s="214"/>
      <c r="AH2" s="214"/>
      <c r="AI2" s="214"/>
      <c r="AJ2" s="214"/>
      <c r="AK2" s="214"/>
      <c r="AL2" s="214"/>
      <c r="AM2" s="214"/>
      <c r="AN2" s="214"/>
      <c r="AO2" s="214"/>
      <c r="AP2" s="214"/>
      <c r="AQ2" s="214"/>
      <c r="AR2" s="214"/>
      <c r="AS2" s="214"/>
      <c r="AT2" s="214"/>
      <c r="AU2" s="214"/>
      <c r="AV2" s="214"/>
      <c r="AW2" s="214"/>
      <c r="AX2" s="214"/>
      <c r="AY2" s="214"/>
      <c r="AZ2" s="214"/>
      <c r="BA2" s="214"/>
      <c r="BB2" s="214"/>
      <c r="BC2" s="214"/>
      <c r="BD2" s="214"/>
      <c r="BE2" s="214"/>
      <c r="BF2" s="214"/>
      <c r="BG2" s="214"/>
      <c r="BH2" s="214"/>
      <c r="BI2" s="214"/>
      <c r="BJ2" s="214"/>
      <c r="BK2" s="214"/>
      <c r="BL2" s="214"/>
      <c r="BM2" s="214"/>
      <c r="BN2" s="214"/>
      <c r="BO2" s="214"/>
      <c r="BP2" s="214"/>
      <c r="BQ2" s="214"/>
      <c r="BR2" s="214"/>
      <c r="BS2" s="214"/>
      <c r="BT2" s="214"/>
      <c r="BU2" s="214"/>
      <c r="BV2" s="214"/>
      <c r="BW2" s="214"/>
      <c r="BX2" s="214"/>
      <c r="BY2" s="214"/>
      <c r="BZ2" s="214"/>
      <c r="CA2" s="214"/>
      <c r="CB2" s="214"/>
      <c r="CC2" s="214"/>
      <c r="CD2" s="214"/>
      <c r="CE2" s="214"/>
      <c r="CF2" s="214"/>
      <c r="CG2" s="214"/>
      <c r="CH2" s="214"/>
      <c r="CI2" s="214"/>
      <c r="CJ2" s="214"/>
      <c r="CK2" s="214"/>
      <c r="CL2" s="214"/>
      <c r="CM2" s="214"/>
      <c r="CN2" s="214"/>
      <c r="CO2" s="214"/>
      <c r="CP2" s="214"/>
      <c r="CQ2" s="214"/>
      <c r="CR2" s="214"/>
      <c r="CS2" s="214"/>
      <c r="CT2" s="214"/>
      <c r="CU2" s="214"/>
      <c r="CV2" s="214"/>
      <c r="CW2" s="214"/>
      <c r="CX2" s="214"/>
      <c r="CY2" s="214"/>
      <c r="CZ2" s="214"/>
      <c r="DA2" s="214"/>
      <c r="DB2" s="214"/>
      <c r="DC2" s="214"/>
      <c r="DD2" s="214"/>
      <c r="DE2" s="214"/>
      <c r="DF2" s="214"/>
      <c r="DG2" s="214"/>
      <c r="DH2" s="214"/>
      <c r="DI2" s="214"/>
      <c r="DJ2" s="214"/>
      <c r="DK2" s="214"/>
      <c r="DL2" s="214"/>
      <c r="DM2" s="214"/>
      <c r="DN2" s="214"/>
      <c r="DO2" s="214"/>
      <c r="DP2" s="214"/>
      <c r="DQ2" s="214"/>
      <c r="DR2" s="214"/>
      <c r="DS2" s="214"/>
      <c r="DT2" s="214"/>
      <c r="DU2" s="214"/>
      <c r="DV2" s="214"/>
      <c r="DW2" s="214"/>
      <c r="DX2" s="214"/>
      <c r="DY2" s="214"/>
      <c r="DZ2" s="214"/>
      <c r="EA2" s="214"/>
      <c r="EB2" s="214"/>
      <c r="EC2" s="214"/>
      <c r="ED2" s="214"/>
      <c r="EE2" s="214"/>
      <c r="EF2" s="214"/>
      <c r="EG2" s="214"/>
      <c r="EH2" s="214"/>
      <c r="EI2" s="214"/>
      <c r="EJ2" s="214"/>
      <c r="EK2" s="214"/>
      <c r="EL2" s="214"/>
      <c r="EM2" s="214"/>
      <c r="EN2" s="214"/>
      <c r="EO2" s="214"/>
      <c r="EP2" s="214"/>
      <c r="EQ2" s="214"/>
      <c r="ER2" s="214"/>
      <c r="ES2" s="214"/>
      <c r="ET2" s="214"/>
      <c r="EU2" s="214"/>
      <c r="EV2" s="214"/>
      <c r="EW2" s="214"/>
      <c r="EX2" s="214"/>
      <c r="EY2" s="214"/>
      <c r="EZ2" s="214"/>
      <c r="FA2" s="214"/>
      <c r="FB2" s="214"/>
      <c r="FC2" s="214"/>
      <c r="FD2" s="214"/>
      <c r="FE2" s="214"/>
      <c r="FF2" s="214"/>
      <c r="FG2" s="214"/>
      <c r="FH2" s="214"/>
      <c r="FI2" s="214"/>
      <c r="FJ2" s="214"/>
      <c r="FK2" s="214"/>
      <c r="FL2" s="214"/>
      <c r="FM2" s="214"/>
      <c r="FN2" s="214"/>
      <c r="FO2" s="214"/>
      <c r="FP2" s="214"/>
      <c r="FQ2" s="214"/>
      <c r="FR2" s="214"/>
      <c r="FS2" s="214"/>
      <c r="FT2" s="214"/>
      <c r="FU2" s="214"/>
      <c r="FV2" s="214"/>
      <c r="FW2" s="214"/>
      <c r="FX2" s="214"/>
      <c r="FY2" s="214"/>
      <c r="FZ2" s="214"/>
      <c r="GA2" s="214"/>
      <c r="GB2" s="214"/>
      <c r="GC2" s="214"/>
      <c r="GD2" s="214"/>
      <c r="GE2" s="214"/>
      <c r="GF2" s="214"/>
      <c r="GG2" s="214"/>
      <c r="GH2" s="214"/>
      <c r="GI2" s="214"/>
      <c r="GJ2" s="214"/>
      <c r="GK2" s="214"/>
      <c r="GL2" s="214"/>
      <c r="GM2" s="214"/>
      <c r="GN2" s="214"/>
      <c r="GO2" s="214"/>
      <c r="GP2" s="214"/>
      <c r="GQ2" s="214"/>
      <c r="GR2" s="214"/>
      <c r="GS2" s="214"/>
      <c r="GT2" s="214"/>
      <c r="GU2" s="214"/>
      <c r="GV2" s="214"/>
      <c r="GW2" s="214"/>
      <c r="GX2" s="214"/>
      <c r="GY2" s="214"/>
      <c r="GZ2" s="214"/>
      <c r="HA2" s="214"/>
      <c r="HB2" s="214"/>
      <c r="HC2" s="214"/>
      <c r="HD2" s="214"/>
      <c r="HE2" s="214"/>
      <c r="HF2" s="214"/>
      <c r="HG2" s="214"/>
      <c r="HH2" s="214"/>
      <c r="HI2" s="214"/>
      <c r="HJ2" s="214"/>
      <c r="HK2" s="214"/>
      <c r="HL2" s="214"/>
      <c r="HM2" s="214"/>
      <c r="HN2" s="214"/>
      <c r="HO2" s="214"/>
      <c r="HP2" s="214"/>
      <c r="HQ2" s="214"/>
      <c r="HR2" s="214"/>
      <c r="HS2" s="214"/>
      <c r="HT2" s="214"/>
      <c r="HU2" s="214"/>
      <c r="HV2" s="214"/>
      <c r="HW2" s="214"/>
      <c r="HX2" s="214"/>
      <c r="HY2" s="214"/>
      <c r="HZ2" s="214"/>
      <c r="IA2" s="214"/>
      <c r="IB2" s="214"/>
      <c r="IC2" s="214"/>
      <c r="ID2" s="214"/>
      <c r="IE2" s="214"/>
      <c r="IF2" s="214"/>
      <c r="IG2" s="214"/>
      <c r="IH2" s="214"/>
      <c r="II2" s="214"/>
      <c r="IJ2" s="214"/>
      <c r="IK2" s="214"/>
      <c r="IL2" s="214"/>
      <c r="IM2" s="214"/>
      <c r="IN2" s="214"/>
      <c r="IO2" s="214"/>
      <c r="IP2" s="214"/>
      <c r="IQ2" s="214"/>
      <c r="IR2" s="214"/>
      <c r="IS2" s="214"/>
      <c r="IT2" s="214"/>
      <c r="IU2" s="214"/>
      <c r="IV2" s="214"/>
    </row>
    <row r="3" spans="1:256" ht="42" customHeight="1">
      <c r="A3" s="367"/>
      <c r="B3" s="368"/>
      <c r="C3" s="354" t="s">
        <v>731</v>
      </c>
      <c r="D3" s="354" t="s">
        <v>391</v>
      </c>
      <c r="E3" s="354" t="s">
        <v>392</v>
      </c>
      <c r="F3" s="354" t="s">
        <v>393</v>
      </c>
      <c r="G3" s="353" t="s">
        <v>204</v>
      </c>
      <c r="H3" s="355" t="s">
        <v>712</v>
      </c>
      <c r="I3" s="383" t="s">
        <v>394</v>
      </c>
      <c r="J3" s="354" t="s">
        <v>395</v>
      </c>
      <c r="K3" s="354" t="s">
        <v>396</v>
      </c>
      <c r="L3" s="354" t="s">
        <v>397</v>
      </c>
      <c r="M3" s="353" t="s">
        <v>205</v>
      </c>
      <c r="N3" s="353" t="s">
        <v>398</v>
      </c>
      <c r="O3" s="354" t="s">
        <v>399</v>
      </c>
      <c r="P3" s="354" t="s">
        <v>400</v>
      </c>
      <c r="Q3" s="353" t="s">
        <v>732</v>
      </c>
      <c r="R3" s="353" t="s">
        <v>401</v>
      </c>
      <c r="S3" s="353" t="s">
        <v>740</v>
      </c>
      <c r="T3" s="353" t="s">
        <v>402</v>
      </c>
      <c r="U3" s="381"/>
      <c r="V3" s="392"/>
    </row>
    <row r="4" spans="1:256" ht="36" customHeight="1">
      <c r="A4" s="369"/>
      <c r="B4" s="370"/>
      <c r="C4" s="354"/>
      <c r="D4" s="354"/>
      <c r="E4" s="354"/>
      <c r="F4" s="354"/>
      <c r="G4" s="353"/>
      <c r="H4" s="356"/>
      <c r="I4" s="384"/>
      <c r="J4" s="354"/>
      <c r="K4" s="354"/>
      <c r="L4" s="354"/>
      <c r="M4" s="353"/>
      <c r="N4" s="353"/>
      <c r="O4" s="354"/>
      <c r="P4" s="354"/>
      <c r="Q4" s="353"/>
      <c r="R4" s="353"/>
      <c r="S4" s="353"/>
      <c r="T4" s="353"/>
      <c r="U4" s="381"/>
      <c r="V4" s="392"/>
    </row>
    <row r="5" spans="1:256" ht="18" customHeight="1">
      <c r="A5" s="371" t="s">
        <v>403</v>
      </c>
      <c r="B5" s="372"/>
      <c r="C5" s="218">
        <v>2</v>
      </c>
      <c r="D5" s="218">
        <v>2</v>
      </c>
      <c r="E5" s="218">
        <v>3</v>
      </c>
      <c r="F5" s="218">
        <v>4</v>
      </c>
      <c r="G5" s="218">
        <v>3</v>
      </c>
      <c r="H5" s="218">
        <v>4</v>
      </c>
      <c r="I5" s="218">
        <v>2</v>
      </c>
      <c r="J5" s="218">
        <v>2</v>
      </c>
      <c r="K5" s="218">
        <v>3</v>
      </c>
      <c r="L5" s="218">
        <v>2</v>
      </c>
      <c r="M5" s="218">
        <v>3</v>
      </c>
      <c r="N5" s="218">
        <v>4</v>
      </c>
      <c r="O5" s="218">
        <v>2</v>
      </c>
      <c r="P5" s="218">
        <v>2</v>
      </c>
      <c r="Q5" s="218">
        <v>3</v>
      </c>
      <c r="R5" s="218">
        <v>4</v>
      </c>
      <c r="S5" s="218">
        <v>3</v>
      </c>
      <c r="T5" s="218">
        <v>4</v>
      </c>
      <c r="U5" s="381"/>
      <c r="V5" s="392"/>
    </row>
    <row r="6" spans="1:256" ht="18" customHeight="1">
      <c r="A6" s="371" t="s">
        <v>404</v>
      </c>
      <c r="B6" s="372"/>
      <c r="C6" s="215" t="s">
        <v>405</v>
      </c>
      <c r="D6" s="215" t="s">
        <v>405</v>
      </c>
      <c r="E6" s="358" t="s">
        <v>406</v>
      </c>
      <c r="F6" s="359"/>
      <c r="G6" s="358" t="s">
        <v>406</v>
      </c>
      <c r="H6" s="359"/>
      <c r="I6" s="215" t="s">
        <v>405</v>
      </c>
      <c r="J6" s="215" t="s">
        <v>405</v>
      </c>
      <c r="K6" s="358" t="s">
        <v>406</v>
      </c>
      <c r="L6" s="359"/>
      <c r="M6" s="358" t="s">
        <v>406</v>
      </c>
      <c r="N6" s="359"/>
      <c r="O6" s="215" t="s">
        <v>405</v>
      </c>
      <c r="P6" s="215" t="s">
        <v>405</v>
      </c>
      <c r="Q6" s="358" t="s">
        <v>407</v>
      </c>
      <c r="R6" s="359"/>
      <c r="S6" s="357" t="s">
        <v>408</v>
      </c>
      <c r="T6" s="357"/>
      <c r="U6" s="381"/>
      <c r="V6" s="392"/>
    </row>
    <row r="7" spans="1:256" ht="36" customHeight="1">
      <c r="A7" s="371" t="s">
        <v>409</v>
      </c>
      <c r="B7" s="372"/>
      <c r="C7" s="215" t="s">
        <v>410</v>
      </c>
      <c r="D7" s="215" t="s">
        <v>411</v>
      </c>
      <c r="E7" s="215" t="s">
        <v>412</v>
      </c>
      <c r="F7" s="215" t="s">
        <v>413</v>
      </c>
      <c r="G7" s="215" t="s">
        <v>414</v>
      </c>
      <c r="H7" s="215" t="s">
        <v>415</v>
      </c>
      <c r="I7" s="215" t="s">
        <v>416</v>
      </c>
      <c r="J7" s="215" t="s">
        <v>417</v>
      </c>
      <c r="K7" s="215" t="s">
        <v>416</v>
      </c>
      <c r="L7" s="215" t="s">
        <v>418</v>
      </c>
      <c r="M7" s="215" t="s">
        <v>417</v>
      </c>
      <c r="N7" s="215" t="s">
        <v>417</v>
      </c>
      <c r="O7" s="215" t="s">
        <v>419</v>
      </c>
      <c r="P7" s="215" t="s">
        <v>420</v>
      </c>
      <c r="Q7" s="215" t="s">
        <v>421</v>
      </c>
      <c r="R7" s="215" t="s">
        <v>422</v>
      </c>
      <c r="S7" s="357" t="s">
        <v>423</v>
      </c>
      <c r="T7" s="357"/>
      <c r="U7" s="381"/>
      <c r="V7" s="392"/>
    </row>
    <row r="8" spans="1:256" ht="34" customHeight="1">
      <c r="A8" s="371" t="s">
        <v>424</v>
      </c>
      <c r="B8" s="372"/>
      <c r="C8" s="215" t="s">
        <v>425</v>
      </c>
      <c r="D8" s="215" t="s">
        <v>426</v>
      </c>
      <c r="E8" s="215" t="s">
        <v>417</v>
      </c>
      <c r="F8" s="215" t="s">
        <v>426</v>
      </c>
      <c r="G8" s="215" t="s">
        <v>426</v>
      </c>
      <c r="H8" s="215" t="s">
        <v>426</v>
      </c>
      <c r="I8" s="215" t="s">
        <v>427</v>
      </c>
      <c r="J8" s="215" t="s">
        <v>427</v>
      </c>
      <c r="K8" s="219"/>
      <c r="L8" s="219"/>
      <c r="M8" s="215" t="s">
        <v>427</v>
      </c>
      <c r="N8" s="215" t="s">
        <v>427</v>
      </c>
      <c r="O8" s="215" t="s">
        <v>427</v>
      </c>
      <c r="P8" s="215" t="s">
        <v>427</v>
      </c>
      <c r="Q8" s="215" t="s">
        <v>428</v>
      </c>
      <c r="R8" s="215" t="s">
        <v>428</v>
      </c>
      <c r="S8" s="215" t="s">
        <v>428</v>
      </c>
      <c r="T8" s="215" t="s">
        <v>428</v>
      </c>
      <c r="U8" s="381"/>
      <c r="V8" s="392"/>
    </row>
    <row r="9" spans="1:256" ht="18" customHeight="1">
      <c r="A9" s="371" t="s">
        <v>429</v>
      </c>
      <c r="B9" s="372"/>
      <c r="C9" s="215" t="s">
        <v>430</v>
      </c>
      <c r="D9" s="215" t="s">
        <v>431</v>
      </c>
      <c r="E9" s="215" t="s">
        <v>432</v>
      </c>
      <c r="F9" s="215" t="s">
        <v>432</v>
      </c>
      <c r="G9" s="215" t="s">
        <v>433</v>
      </c>
      <c r="H9" s="215" t="s">
        <v>433</v>
      </c>
      <c r="I9" s="215" t="s">
        <v>430</v>
      </c>
      <c r="J9" s="215" t="s">
        <v>430</v>
      </c>
      <c r="K9" s="215" t="s">
        <v>433</v>
      </c>
      <c r="L9" s="215" t="s">
        <v>433</v>
      </c>
      <c r="M9" s="215" t="s">
        <v>434</v>
      </c>
      <c r="N9" s="215" t="s">
        <v>434</v>
      </c>
      <c r="O9" s="215" t="s">
        <v>430</v>
      </c>
      <c r="P9" s="215" t="s">
        <v>430</v>
      </c>
      <c r="Q9" s="215" t="s">
        <v>435</v>
      </c>
      <c r="R9" s="215" t="s">
        <v>435</v>
      </c>
      <c r="S9" s="215" t="s">
        <v>436</v>
      </c>
      <c r="T9" s="215" t="s">
        <v>436</v>
      </c>
      <c r="U9" s="381"/>
      <c r="V9" s="392"/>
    </row>
    <row r="10" spans="1:256" ht="18" customHeight="1">
      <c r="A10" s="371" t="s">
        <v>437</v>
      </c>
      <c r="B10" s="372"/>
      <c r="C10" s="215" t="s">
        <v>438</v>
      </c>
      <c r="D10" s="215" t="s">
        <v>438</v>
      </c>
      <c r="E10" s="215" t="s">
        <v>439</v>
      </c>
      <c r="F10" s="215" t="s">
        <v>439</v>
      </c>
      <c r="G10" s="215" t="s">
        <v>436</v>
      </c>
      <c r="H10" s="215" t="s">
        <v>436</v>
      </c>
      <c r="I10" s="215" t="s">
        <v>440</v>
      </c>
      <c r="J10" s="215" t="s">
        <v>441</v>
      </c>
      <c r="K10" s="219"/>
      <c r="L10" s="219"/>
      <c r="M10" s="215" t="s">
        <v>442</v>
      </c>
      <c r="N10" s="215" t="s">
        <v>442</v>
      </c>
      <c r="O10" s="215" t="s">
        <v>443</v>
      </c>
      <c r="P10" s="215" t="s">
        <v>443</v>
      </c>
      <c r="Q10" s="215" t="s">
        <v>444</v>
      </c>
      <c r="R10" s="215" t="s">
        <v>444</v>
      </c>
      <c r="S10" s="215" t="s">
        <v>445</v>
      </c>
      <c r="T10" s="215" t="s">
        <v>445</v>
      </c>
      <c r="U10" s="382"/>
      <c r="V10" s="393"/>
    </row>
    <row r="11" spans="1:256" ht="18" customHeight="1">
      <c r="A11" s="97">
        <v>1</v>
      </c>
      <c r="B11" s="246" t="s">
        <v>446</v>
      </c>
      <c r="C11" s="220">
        <v>1</v>
      </c>
      <c r="D11" s="220">
        <v>1</v>
      </c>
      <c r="E11" s="221"/>
      <c r="F11" s="221"/>
      <c r="G11" s="221"/>
      <c r="H11" s="221"/>
      <c r="I11" s="220">
        <v>1</v>
      </c>
      <c r="J11" s="220">
        <v>1</v>
      </c>
      <c r="K11" s="220">
        <v>1</v>
      </c>
      <c r="L11" s="220">
        <v>1</v>
      </c>
      <c r="M11" s="220">
        <v>1</v>
      </c>
      <c r="N11" s="220">
        <v>1</v>
      </c>
      <c r="O11" s="220">
        <v>1</v>
      </c>
      <c r="P11" s="220">
        <v>1</v>
      </c>
      <c r="Q11" s="221"/>
      <c r="R11" s="221"/>
      <c r="S11" s="221"/>
      <c r="T11" s="221"/>
      <c r="U11" s="279">
        <f t="shared" ref="U11:U58" si="0">SUM(C11:T11)</f>
        <v>10</v>
      </c>
      <c r="V11" s="394" t="s">
        <v>691</v>
      </c>
      <c r="W11" s="92"/>
      <c r="X11" s="92"/>
    </row>
    <row r="12" spans="1:256" ht="18" customHeight="1">
      <c r="A12" s="97">
        <v>2</v>
      </c>
      <c r="B12" s="246" t="s">
        <v>447</v>
      </c>
      <c r="C12" s="220">
        <v>1</v>
      </c>
      <c r="D12" s="220">
        <v>1</v>
      </c>
      <c r="E12" s="221"/>
      <c r="F12" s="221"/>
      <c r="G12" s="221"/>
      <c r="H12" s="221"/>
      <c r="I12" s="220">
        <v>1</v>
      </c>
      <c r="J12" s="220">
        <v>1</v>
      </c>
      <c r="K12" s="222">
        <v>1</v>
      </c>
      <c r="L12" s="220">
        <v>1</v>
      </c>
      <c r="M12" s="220">
        <v>1</v>
      </c>
      <c r="N12" s="220">
        <v>1</v>
      </c>
      <c r="O12" s="220">
        <v>1</v>
      </c>
      <c r="P12" s="220">
        <v>1</v>
      </c>
      <c r="Q12" s="221"/>
      <c r="R12" s="221"/>
      <c r="S12" s="223">
        <v>1</v>
      </c>
      <c r="T12" s="223">
        <v>1</v>
      </c>
      <c r="U12" s="279">
        <f t="shared" si="0"/>
        <v>12</v>
      </c>
      <c r="V12" s="394"/>
      <c r="W12" s="92"/>
      <c r="X12" s="92"/>
    </row>
    <row r="13" spans="1:256" ht="18" customHeight="1">
      <c r="A13" s="97">
        <v>3</v>
      </c>
      <c r="B13" s="246" t="s">
        <v>448</v>
      </c>
      <c r="C13" s="220">
        <v>1</v>
      </c>
      <c r="D13" s="220">
        <v>1</v>
      </c>
      <c r="E13" s="220">
        <v>1</v>
      </c>
      <c r="F13" s="220">
        <v>1</v>
      </c>
      <c r="G13" s="221"/>
      <c r="H13" s="224">
        <v>1</v>
      </c>
      <c r="I13" s="220">
        <v>1</v>
      </c>
      <c r="J13" s="220">
        <v>1</v>
      </c>
      <c r="K13" s="220">
        <v>1</v>
      </c>
      <c r="L13" s="220">
        <v>1</v>
      </c>
      <c r="M13" s="221"/>
      <c r="N13" s="221"/>
      <c r="O13" s="225"/>
      <c r="P13" s="220">
        <v>1</v>
      </c>
      <c r="Q13" s="221"/>
      <c r="R13" s="221"/>
      <c r="S13" s="221"/>
      <c r="T13" s="221"/>
      <c r="U13" s="279">
        <f t="shared" si="0"/>
        <v>10</v>
      </c>
      <c r="V13" s="394"/>
      <c r="W13" s="92"/>
      <c r="X13" s="92"/>
    </row>
    <row r="14" spans="1:256" ht="18" customHeight="1">
      <c r="A14" s="97">
        <v>4</v>
      </c>
      <c r="B14" s="246" t="s">
        <v>449</v>
      </c>
      <c r="C14" s="220">
        <v>1</v>
      </c>
      <c r="D14" s="220">
        <v>1</v>
      </c>
      <c r="E14" s="220">
        <v>1</v>
      </c>
      <c r="F14" s="221"/>
      <c r="G14" s="221"/>
      <c r="H14" s="221"/>
      <c r="I14" s="220">
        <v>1</v>
      </c>
      <c r="J14" s="220">
        <v>1</v>
      </c>
      <c r="K14" s="220">
        <v>1</v>
      </c>
      <c r="L14" s="221"/>
      <c r="M14" s="221"/>
      <c r="N14" s="221"/>
      <c r="O14" s="220">
        <v>1</v>
      </c>
      <c r="P14" s="220">
        <v>1</v>
      </c>
      <c r="Q14" s="221"/>
      <c r="R14" s="221"/>
      <c r="S14" s="221"/>
      <c r="T14" s="221"/>
      <c r="U14" s="279">
        <f t="shared" si="0"/>
        <v>8</v>
      </c>
      <c r="V14" s="394"/>
      <c r="W14" s="92"/>
      <c r="X14" s="92"/>
    </row>
    <row r="15" spans="1:256" ht="18" customHeight="1">
      <c r="A15" s="97">
        <v>5</v>
      </c>
      <c r="B15" s="246" t="s">
        <v>450</v>
      </c>
      <c r="C15" s="220">
        <v>1</v>
      </c>
      <c r="D15" s="220">
        <v>1</v>
      </c>
      <c r="E15" s="221"/>
      <c r="F15" s="221"/>
      <c r="G15" s="221"/>
      <c r="H15" s="221"/>
      <c r="I15" s="220">
        <v>1</v>
      </c>
      <c r="J15" s="220">
        <v>1</v>
      </c>
      <c r="K15" s="221"/>
      <c r="L15" s="221"/>
      <c r="M15" s="221"/>
      <c r="N15" s="221"/>
      <c r="O15" s="221"/>
      <c r="P15" s="221"/>
      <c r="Q15" s="221"/>
      <c r="R15" s="221"/>
      <c r="S15" s="221"/>
      <c r="T15" s="221"/>
      <c r="U15" s="279">
        <f t="shared" si="0"/>
        <v>4</v>
      </c>
      <c r="V15" s="394"/>
      <c r="W15" s="92"/>
      <c r="X15" s="92"/>
    </row>
    <row r="16" spans="1:256" ht="18" customHeight="1">
      <c r="A16" s="97">
        <v>6</v>
      </c>
      <c r="B16" s="246" t="s">
        <v>451</v>
      </c>
      <c r="C16" s="220">
        <v>1</v>
      </c>
      <c r="D16" s="220">
        <v>1</v>
      </c>
      <c r="E16" s="221"/>
      <c r="F16" s="221"/>
      <c r="G16" s="221"/>
      <c r="H16" s="221"/>
      <c r="I16" s="220">
        <v>1</v>
      </c>
      <c r="J16" s="221"/>
      <c r="K16" s="221"/>
      <c r="L16" s="221"/>
      <c r="M16" s="221"/>
      <c r="N16" s="221"/>
      <c r="O16" s="221"/>
      <c r="P16" s="220">
        <v>1</v>
      </c>
      <c r="Q16" s="221"/>
      <c r="R16" s="221"/>
      <c r="S16" s="221"/>
      <c r="T16" s="221"/>
      <c r="U16" s="279">
        <f t="shared" si="0"/>
        <v>4</v>
      </c>
      <c r="V16" s="394"/>
      <c r="W16" s="92"/>
      <c r="X16" s="92"/>
    </row>
    <row r="17" spans="1:24" ht="18" customHeight="1">
      <c r="A17" s="97">
        <v>7</v>
      </c>
      <c r="B17" s="246" t="s">
        <v>452</v>
      </c>
      <c r="C17" s="220">
        <v>1</v>
      </c>
      <c r="D17" s="220">
        <v>1</v>
      </c>
      <c r="E17" s="220">
        <v>1</v>
      </c>
      <c r="F17" s="220">
        <v>1</v>
      </c>
      <c r="G17" s="221"/>
      <c r="H17" s="220">
        <v>1</v>
      </c>
      <c r="I17" s="220">
        <v>1</v>
      </c>
      <c r="J17" s="220">
        <v>1</v>
      </c>
      <c r="K17" s="220">
        <v>1</v>
      </c>
      <c r="L17" s="220">
        <v>1</v>
      </c>
      <c r="M17" s="221"/>
      <c r="N17" s="221"/>
      <c r="O17" s="220">
        <v>1</v>
      </c>
      <c r="P17" s="220">
        <v>1</v>
      </c>
      <c r="Q17" s="221"/>
      <c r="R17" s="221"/>
      <c r="S17" s="221"/>
      <c r="T17" s="221"/>
      <c r="U17" s="279">
        <f t="shared" si="0"/>
        <v>11</v>
      </c>
      <c r="V17" s="394"/>
      <c r="W17" s="92"/>
      <c r="X17" s="92"/>
    </row>
    <row r="18" spans="1:24" ht="18" customHeight="1">
      <c r="A18" s="97">
        <v>8</v>
      </c>
      <c r="B18" s="246" t="s">
        <v>453</v>
      </c>
      <c r="C18" s="220">
        <v>1</v>
      </c>
      <c r="D18" s="220">
        <v>1</v>
      </c>
      <c r="E18" s="220">
        <v>1</v>
      </c>
      <c r="F18" s="220">
        <v>1</v>
      </c>
      <c r="G18" s="220">
        <v>1</v>
      </c>
      <c r="H18" s="220">
        <v>1</v>
      </c>
      <c r="I18" s="220">
        <v>1</v>
      </c>
      <c r="J18" s="220">
        <v>1</v>
      </c>
      <c r="K18" s="220">
        <v>1</v>
      </c>
      <c r="L18" s="220">
        <v>1</v>
      </c>
      <c r="M18" s="220">
        <v>1</v>
      </c>
      <c r="N18" s="220">
        <v>1</v>
      </c>
      <c r="O18" s="220">
        <v>1</v>
      </c>
      <c r="P18" s="220">
        <v>1</v>
      </c>
      <c r="Q18" s="221"/>
      <c r="R18" s="221"/>
      <c r="S18" s="221"/>
      <c r="T18" s="221"/>
      <c r="U18" s="279">
        <f t="shared" si="0"/>
        <v>14</v>
      </c>
      <c r="V18" s="394"/>
      <c r="W18" s="92"/>
      <c r="X18" s="92"/>
    </row>
    <row r="19" spans="1:24" ht="18" customHeight="1">
      <c r="A19" s="97">
        <v>9</v>
      </c>
      <c r="B19" s="246" t="s">
        <v>454</v>
      </c>
      <c r="C19" s="220">
        <v>1</v>
      </c>
      <c r="D19" s="220">
        <v>1</v>
      </c>
      <c r="E19" s="220">
        <v>1</v>
      </c>
      <c r="F19" s="220">
        <v>1</v>
      </c>
      <c r="G19" s="221"/>
      <c r="H19" s="221"/>
      <c r="I19" s="220">
        <v>1</v>
      </c>
      <c r="J19" s="220">
        <v>1</v>
      </c>
      <c r="K19" s="220">
        <v>1</v>
      </c>
      <c r="L19" s="220">
        <v>1</v>
      </c>
      <c r="M19" s="221"/>
      <c r="N19" s="221"/>
      <c r="O19" s="220">
        <v>1</v>
      </c>
      <c r="P19" s="220">
        <v>1</v>
      </c>
      <c r="Q19" s="221"/>
      <c r="R19" s="221"/>
      <c r="S19" s="221"/>
      <c r="T19" s="221"/>
      <c r="U19" s="279">
        <f t="shared" si="0"/>
        <v>10</v>
      </c>
      <c r="V19" s="394"/>
      <c r="W19" s="92"/>
      <c r="X19" s="92"/>
    </row>
    <row r="20" spans="1:24" ht="18" customHeight="1">
      <c r="A20" s="97">
        <v>10</v>
      </c>
      <c r="B20" s="246" t="s">
        <v>455</v>
      </c>
      <c r="C20" s="220">
        <v>1</v>
      </c>
      <c r="D20" s="221"/>
      <c r="E20" s="221"/>
      <c r="F20" s="221"/>
      <c r="G20" s="221"/>
      <c r="H20" s="221"/>
      <c r="I20" s="220">
        <v>1</v>
      </c>
      <c r="J20" s="220">
        <v>1</v>
      </c>
      <c r="K20" s="220">
        <v>1</v>
      </c>
      <c r="L20" s="220">
        <v>1</v>
      </c>
      <c r="M20" s="221"/>
      <c r="N20" s="221"/>
      <c r="O20" s="220">
        <v>1</v>
      </c>
      <c r="P20" s="220">
        <v>1</v>
      </c>
      <c r="Q20" s="221"/>
      <c r="R20" s="221"/>
      <c r="S20" s="221"/>
      <c r="T20" s="221"/>
      <c r="U20" s="279">
        <f t="shared" si="0"/>
        <v>7</v>
      </c>
      <c r="V20" s="394"/>
      <c r="W20" s="92"/>
      <c r="X20" s="92"/>
    </row>
    <row r="21" spans="1:24" ht="18" customHeight="1">
      <c r="A21" s="97">
        <v>11</v>
      </c>
      <c r="B21" s="246" t="s">
        <v>456</v>
      </c>
      <c r="C21" s="220">
        <v>1</v>
      </c>
      <c r="D21" s="221"/>
      <c r="E21" s="220">
        <v>1</v>
      </c>
      <c r="F21" s="220">
        <v>1</v>
      </c>
      <c r="G21" s="220">
        <v>1</v>
      </c>
      <c r="H21" s="220">
        <v>1</v>
      </c>
      <c r="I21" s="220">
        <v>1</v>
      </c>
      <c r="J21" s="220">
        <v>1</v>
      </c>
      <c r="K21" s="220">
        <v>1</v>
      </c>
      <c r="L21" s="220">
        <v>1</v>
      </c>
      <c r="M21" s="221"/>
      <c r="N21" s="221"/>
      <c r="O21" s="220">
        <v>1</v>
      </c>
      <c r="P21" s="220">
        <v>1</v>
      </c>
      <c r="Q21" s="221"/>
      <c r="R21" s="221"/>
      <c r="S21" s="221"/>
      <c r="T21" s="221"/>
      <c r="U21" s="279">
        <f t="shared" si="0"/>
        <v>11</v>
      </c>
      <c r="V21" s="394"/>
      <c r="W21" s="92"/>
      <c r="X21" s="92"/>
    </row>
    <row r="22" spans="1:24" ht="18" customHeight="1">
      <c r="A22" s="97">
        <v>12</v>
      </c>
      <c r="B22" s="246" t="s">
        <v>457</v>
      </c>
      <c r="C22" s="220">
        <v>1</v>
      </c>
      <c r="D22" s="220">
        <v>1</v>
      </c>
      <c r="E22" s="221"/>
      <c r="F22" s="221"/>
      <c r="G22" s="221"/>
      <c r="H22" s="221"/>
      <c r="I22" s="220">
        <v>1</v>
      </c>
      <c r="J22" s="220">
        <v>1</v>
      </c>
      <c r="K22" s="220">
        <v>1</v>
      </c>
      <c r="L22" s="220">
        <v>1</v>
      </c>
      <c r="M22" s="220">
        <v>1</v>
      </c>
      <c r="N22" s="220">
        <v>1</v>
      </c>
      <c r="O22" s="220">
        <v>1</v>
      </c>
      <c r="P22" s="220">
        <v>1</v>
      </c>
      <c r="Q22" s="221"/>
      <c r="R22" s="221"/>
      <c r="S22" s="221"/>
      <c r="T22" s="221"/>
      <c r="U22" s="279">
        <f t="shared" si="0"/>
        <v>10</v>
      </c>
      <c r="V22" s="394"/>
      <c r="W22" s="92"/>
      <c r="X22" s="92"/>
    </row>
    <row r="23" spans="1:24" ht="18" customHeight="1">
      <c r="A23" s="97">
        <v>13</v>
      </c>
      <c r="B23" s="246" t="s">
        <v>458</v>
      </c>
      <c r="C23" s="220">
        <v>1</v>
      </c>
      <c r="D23" s="220">
        <v>1</v>
      </c>
      <c r="E23" s="220">
        <v>1</v>
      </c>
      <c r="F23" s="220">
        <v>1</v>
      </c>
      <c r="G23" s="220">
        <v>1</v>
      </c>
      <c r="H23" s="220">
        <v>1</v>
      </c>
      <c r="I23" s="220">
        <v>1</v>
      </c>
      <c r="J23" s="220">
        <v>1</v>
      </c>
      <c r="K23" s="220">
        <v>1</v>
      </c>
      <c r="L23" s="220">
        <v>1</v>
      </c>
      <c r="M23" s="220">
        <v>1</v>
      </c>
      <c r="N23" s="220">
        <v>1</v>
      </c>
      <c r="O23" s="220">
        <v>1</v>
      </c>
      <c r="P23" s="220">
        <v>1</v>
      </c>
      <c r="Q23" s="223">
        <v>1</v>
      </c>
      <c r="R23" s="223">
        <v>1</v>
      </c>
      <c r="S23" s="223">
        <v>1</v>
      </c>
      <c r="T23" s="223">
        <v>1</v>
      </c>
      <c r="U23" s="280">
        <f t="shared" si="0"/>
        <v>18</v>
      </c>
      <c r="V23" s="394"/>
      <c r="W23" s="92"/>
      <c r="X23" s="92"/>
    </row>
    <row r="24" spans="1:24" ht="18" customHeight="1">
      <c r="A24" s="97">
        <v>14</v>
      </c>
      <c r="B24" s="246" t="s">
        <v>459</v>
      </c>
      <c r="C24" s="220">
        <v>1</v>
      </c>
      <c r="D24" s="220">
        <v>1</v>
      </c>
      <c r="E24" s="226" t="s">
        <v>460</v>
      </c>
      <c r="F24" s="220">
        <v>1</v>
      </c>
      <c r="G24" s="220">
        <v>1</v>
      </c>
      <c r="H24" s="220">
        <v>1</v>
      </c>
      <c r="I24" s="220">
        <v>1</v>
      </c>
      <c r="J24" s="220">
        <v>1</v>
      </c>
      <c r="K24" s="220">
        <v>1</v>
      </c>
      <c r="L24" s="220">
        <v>1</v>
      </c>
      <c r="M24" s="220">
        <v>1</v>
      </c>
      <c r="N24" s="220">
        <v>1</v>
      </c>
      <c r="O24" s="220">
        <v>1</v>
      </c>
      <c r="P24" s="220">
        <v>1</v>
      </c>
      <c r="Q24" s="223">
        <v>1</v>
      </c>
      <c r="R24" s="223">
        <v>1</v>
      </c>
      <c r="S24" s="223">
        <v>1</v>
      </c>
      <c r="T24" s="223">
        <v>1</v>
      </c>
      <c r="U24" s="279">
        <f t="shared" si="0"/>
        <v>17</v>
      </c>
      <c r="V24" s="394"/>
      <c r="W24" s="92"/>
      <c r="X24" s="92"/>
    </row>
    <row r="25" spans="1:24" ht="18" customHeight="1">
      <c r="A25" s="97">
        <v>15</v>
      </c>
      <c r="B25" s="246" t="s">
        <v>461</v>
      </c>
      <c r="C25" s="220">
        <v>1</v>
      </c>
      <c r="D25" s="220">
        <v>1</v>
      </c>
      <c r="E25" s="221"/>
      <c r="F25" s="221"/>
      <c r="G25" s="221"/>
      <c r="H25" s="221"/>
      <c r="I25" s="220">
        <v>1</v>
      </c>
      <c r="J25" s="220">
        <v>1</v>
      </c>
      <c r="K25" s="220">
        <v>1</v>
      </c>
      <c r="L25" s="220">
        <v>1</v>
      </c>
      <c r="M25" s="220">
        <v>1</v>
      </c>
      <c r="N25" s="220">
        <v>1</v>
      </c>
      <c r="O25" s="220">
        <v>1</v>
      </c>
      <c r="P25" s="220">
        <v>1</v>
      </c>
      <c r="Q25" s="223">
        <v>1</v>
      </c>
      <c r="R25" s="223">
        <v>1</v>
      </c>
      <c r="S25" s="223">
        <v>1</v>
      </c>
      <c r="T25" s="223">
        <v>1</v>
      </c>
      <c r="U25" s="279">
        <f t="shared" si="0"/>
        <v>14</v>
      </c>
      <c r="V25" s="394"/>
      <c r="W25" s="92"/>
      <c r="X25" s="92"/>
    </row>
    <row r="26" spans="1:24" ht="18" customHeight="1">
      <c r="A26" s="97">
        <v>16</v>
      </c>
      <c r="B26" s="246" t="s">
        <v>462</v>
      </c>
      <c r="C26" s="221"/>
      <c r="D26" s="221"/>
      <c r="E26" s="221"/>
      <c r="F26" s="221"/>
      <c r="G26" s="221"/>
      <c r="H26" s="220">
        <v>1</v>
      </c>
      <c r="I26" s="220">
        <v>1</v>
      </c>
      <c r="J26" s="220">
        <v>1</v>
      </c>
      <c r="K26" s="220">
        <v>1</v>
      </c>
      <c r="L26" s="220">
        <v>1</v>
      </c>
      <c r="M26" s="221"/>
      <c r="N26" s="221"/>
      <c r="O26" s="220">
        <v>1</v>
      </c>
      <c r="P26" s="220">
        <v>1</v>
      </c>
      <c r="Q26" s="221"/>
      <c r="R26" s="221"/>
      <c r="S26" s="221"/>
      <c r="T26" s="221"/>
      <c r="U26" s="279">
        <f t="shared" si="0"/>
        <v>7</v>
      </c>
      <c r="V26" s="394"/>
      <c r="W26" s="92"/>
      <c r="X26" s="92"/>
    </row>
    <row r="27" spans="1:24" ht="18" customHeight="1">
      <c r="A27" s="97">
        <v>17</v>
      </c>
      <c r="B27" s="246" t="s">
        <v>463</v>
      </c>
      <c r="C27" s="220">
        <v>1</v>
      </c>
      <c r="D27" s="220">
        <v>1</v>
      </c>
      <c r="E27" s="221"/>
      <c r="F27" s="221"/>
      <c r="G27" s="221"/>
      <c r="H27" s="221"/>
      <c r="I27" s="220">
        <v>1</v>
      </c>
      <c r="J27" s="220">
        <v>1</v>
      </c>
      <c r="K27" s="221"/>
      <c r="L27" s="221"/>
      <c r="M27" s="221"/>
      <c r="N27" s="221"/>
      <c r="O27" s="220">
        <v>1</v>
      </c>
      <c r="P27" s="220">
        <v>1</v>
      </c>
      <c r="Q27" s="221"/>
      <c r="R27" s="221"/>
      <c r="S27" s="221"/>
      <c r="T27" s="221"/>
      <c r="U27" s="279">
        <f t="shared" si="0"/>
        <v>6</v>
      </c>
      <c r="V27" s="394"/>
      <c r="W27" s="92"/>
      <c r="X27" s="92"/>
    </row>
    <row r="28" spans="1:24" ht="18" customHeight="1">
      <c r="A28" s="97">
        <v>18</v>
      </c>
      <c r="B28" s="246" t="s">
        <v>464</v>
      </c>
      <c r="C28" s="220">
        <v>1</v>
      </c>
      <c r="D28" s="220">
        <v>1</v>
      </c>
      <c r="E28" s="220">
        <v>1</v>
      </c>
      <c r="F28" s="220">
        <v>1</v>
      </c>
      <c r="G28" s="220">
        <v>1</v>
      </c>
      <c r="H28" s="220">
        <v>1</v>
      </c>
      <c r="I28" s="221"/>
      <c r="J28" s="220">
        <v>1</v>
      </c>
      <c r="K28" s="221"/>
      <c r="L28" s="221"/>
      <c r="M28" s="220">
        <v>1</v>
      </c>
      <c r="N28" s="220">
        <v>1</v>
      </c>
      <c r="O28" s="220">
        <v>1</v>
      </c>
      <c r="P28" s="220">
        <v>1</v>
      </c>
      <c r="Q28" s="223">
        <v>1</v>
      </c>
      <c r="R28" s="223">
        <v>1</v>
      </c>
      <c r="S28" s="221"/>
      <c r="T28" s="221"/>
      <c r="U28" s="279">
        <f t="shared" si="0"/>
        <v>13</v>
      </c>
      <c r="V28" s="394"/>
      <c r="W28" s="92"/>
      <c r="X28" s="92"/>
    </row>
    <row r="29" spans="1:24" ht="18" customHeight="1">
      <c r="A29" s="97">
        <v>19</v>
      </c>
      <c r="B29" s="246" t="s">
        <v>465</v>
      </c>
      <c r="C29" s="220">
        <v>1</v>
      </c>
      <c r="D29" s="220">
        <v>1</v>
      </c>
      <c r="E29" s="220">
        <v>1</v>
      </c>
      <c r="F29" s="220">
        <v>1</v>
      </c>
      <c r="G29" s="220">
        <v>1</v>
      </c>
      <c r="H29" s="220">
        <v>1</v>
      </c>
      <c r="I29" s="221"/>
      <c r="J29" s="220">
        <v>1</v>
      </c>
      <c r="K29" s="220">
        <v>1</v>
      </c>
      <c r="L29" s="220">
        <v>1</v>
      </c>
      <c r="M29" s="220">
        <v>1</v>
      </c>
      <c r="N29" s="220">
        <v>1</v>
      </c>
      <c r="O29" s="220">
        <v>1</v>
      </c>
      <c r="P29" s="220">
        <v>1</v>
      </c>
      <c r="Q29" s="221"/>
      <c r="R29" s="221"/>
      <c r="S29" s="223">
        <v>1</v>
      </c>
      <c r="T29" s="223">
        <v>1</v>
      </c>
      <c r="U29" s="279">
        <f t="shared" si="0"/>
        <v>15</v>
      </c>
      <c r="V29" s="394"/>
      <c r="W29" s="92"/>
      <c r="X29" s="92"/>
    </row>
    <row r="30" spans="1:24" ht="18" customHeight="1">
      <c r="A30" s="97">
        <v>20</v>
      </c>
      <c r="B30" s="246" t="s">
        <v>466</v>
      </c>
      <c r="C30" s="220">
        <v>1</v>
      </c>
      <c r="D30" s="220">
        <v>1</v>
      </c>
      <c r="E30" s="220">
        <v>1</v>
      </c>
      <c r="F30" s="220">
        <v>1</v>
      </c>
      <c r="G30" s="220">
        <v>1</v>
      </c>
      <c r="H30" s="220">
        <v>1</v>
      </c>
      <c r="I30" s="220">
        <v>1</v>
      </c>
      <c r="J30" s="220">
        <v>1</v>
      </c>
      <c r="K30" s="220">
        <v>1</v>
      </c>
      <c r="L30" s="220">
        <v>1</v>
      </c>
      <c r="M30" s="220">
        <v>1</v>
      </c>
      <c r="N30" s="220">
        <v>1</v>
      </c>
      <c r="O30" s="220">
        <v>1</v>
      </c>
      <c r="P30" s="220">
        <v>1</v>
      </c>
      <c r="Q30" s="221"/>
      <c r="R30" s="221"/>
      <c r="S30" s="223">
        <v>1</v>
      </c>
      <c r="T30" s="223">
        <v>1</v>
      </c>
      <c r="U30" s="279">
        <f t="shared" si="0"/>
        <v>16</v>
      </c>
      <c r="V30" s="394"/>
      <c r="W30" s="92"/>
      <c r="X30" s="92"/>
    </row>
    <row r="31" spans="1:24" ht="18" customHeight="1">
      <c r="A31" s="97">
        <v>21</v>
      </c>
      <c r="B31" s="246" t="s">
        <v>467</v>
      </c>
      <c r="C31" s="220">
        <v>1</v>
      </c>
      <c r="D31" s="220">
        <v>1</v>
      </c>
      <c r="E31" s="220">
        <v>1</v>
      </c>
      <c r="F31" s="220">
        <v>1</v>
      </c>
      <c r="G31" s="220">
        <v>1</v>
      </c>
      <c r="H31" s="220">
        <v>1</v>
      </c>
      <c r="I31" s="220">
        <v>1</v>
      </c>
      <c r="J31" s="220">
        <v>1</v>
      </c>
      <c r="K31" s="220">
        <v>1</v>
      </c>
      <c r="L31" s="220">
        <v>1</v>
      </c>
      <c r="M31" s="220">
        <v>1</v>
      </c>
      <c r="N31" s="220">
        <v>1</v>
      </c>
      <c r="O31" s="220">
        <v>1</v>
      </c>
      <c r="P31" s="220">
        <v>1</v>
      </c>
      <c r="Q31" s="223">
        <v>1</v>
      </c>
      <c r="R31" s="223">
        <v>1</v>
      </c>
      <c r="S31" s="223">
        <v>1</v>
      </c>
      <c r="T31" s="223">
        <v>1</v>
      </c>
      <c r="U31" s="280">
        <f t="shared" si="0"/>
        <v>18</v>
      </c>
      <c r="V31" s="394"/>
      <c r="W31" s="92"/>
      <c r="X31" s="92"/>
    </row>
    <row r="32" spans="1:24" ht="18" customHeight="1">
      <c r="A32" s="97">
        <v>22</v>
      </c>
      <c r="B32" s="246" t="s">
        <v>468</v>
      </c>
      <c r="C32" s="220">
        <v>1</v>
      </c>
      <c r="D32" s="220">
        <v>1</v>
      </c>
      <c r="E32" s="220">
        <v>1</v>
      </c>
      <c r="F32" s="220">
        <v>1</v>
      </c>
      <c r="G32" s="220">
        <v>1</v>
      </c>
      <c r="H32" s="220">
        <v>1</v>
      </c>
      <c r="I32" s="220">
        <v>1</v>
      </c>
      <c r="J32" s="220">
        <v>1</v>
      </c>
      <c r="K32" s="220">
        <v>1</v>
      </c>
      <c r="L32" s="220">
        <v>1</v>
      </c>
      <c r="M32" s="220">
        <v>1</v>
      </c>
      <c r="N32" s="220">
        <v>1</v>
      </c>
      <c r="O32" s="220">
        <v>1</v>
      </c>
      <c r="P32" s="220">
        <v>1</v>
      </c>
      <c r="Q32" s="223">
        <v>1</v>
      </c>
      <c r="R32" s="223">
        <v>1</v>
      </c>
      <c r="S32" s="223">
        <v>1</v>
      </c>
      <c r="T32" s="223">
        <v>1</v>
      </c>
      <c r="U32" s="280">
        <f t="shared" si="0"/>
        <v>18</v>
      </c>
      <c r="V32" s="394"/>
      <c r="W32" s="92"/>
      <c r="X32" s="92"/>
    </row>
    <row r="33" spans="1:24" ht="18" customHeight="1">
      <c r="A33" s="97">
        <v>23</v>
      </c>
      <c r="B33" s="246" t="s">
        <v>469</v>
      </c>
      <c r="C33" s="220">
        <v>1</v>
      </c>
      <c r="D33" s="220">
        <v>1</v>
      </c>
      <c r="E33" s="221"/>
      <c r="F33" s="221"/>
      <c r="G33" s="221"/>
      <c r="H33" s="221"/>
      <c r="I33" s="221"/>
      <c r="J33" s="221"/>
      <c r="K33" s="221"/>
      <c r="L33" s="221"/>
      <c r="M33" s="221"/>
      <c r="N33" s="221"/>
      <c r="O33" s="221"/>
      <c r="P33" s="221"/>
      <c r="Q33" s="221"/>
      <c r="R33" s="221"/>
      <c r="S33" s="221"/>
      <c r="T33" s="221"/>
      <c r="U33" s="279">
        <f t="shared" si="0"/>
        <v>2</v>
      </c>
      <c r="V33" s="394"/>
      <c r="W33" s="92"/>
      <c r="X33" s="92"/>
    </row>
    <row r="34" spans="1:24" ht="18" customHeight="1">
      <c r="A34" s="97">
        <v>24</v>
      </c>
      <c r="B34" s="246" t="s">
        <v>470</v>
      </c>
      <c r="C34" s="220">
        <v>1</v>
      </c>
      <c r="D34" s="220">
        <v>1</v>
      </c>
      <c r="E34" s="220">
        <v>1</v>
      </c>
      <c r="F34" s="220">
        <v>1</v>
      </c>
      <c r="G34" s="220">
        <v>1</v>
      </c>
      <c r="H34" s="220">
        <v>1</v>
      </c>
      <c r="I34" s="220">
        <v>1</v>
      </c>
      <c r="J34" s="220">
        <v>1</v>
      </c>
      <c r="K34" s="220">
        <v>1</v>
      </c>
      <c r="L34" s="220">
        <v>1</v>
      </c>
      <c r="M34" s="220">
        <v>1</v>
      </c>
      <c r="N34" s="220">
        <v>1</v>
      </c>
      <c r="O34" s="220">
        <v>1</v>
      </c>
      <c r="P34" s="220">
        <v>1</v>
      </c>
      <c r="Q34" s="221"/>
      <c r="R34" s="221"/>
      <c r="S34" s="221"/>
      <c r="T34" s="221"/>
      <c r="U34" s="279">
        <f t="shared" si="0"/>
        <v>14</v>
      </c>
      <c r="V34" s="394"/>
      <c r="W34" s="92"/>
      <c r="X34" s="92"/>
    </row>
    <row r="35" spans="1:24" ht="18" customHeight="1">
      <c r="A35" s="97">
        <v>25</v>
      </c>
      <c r="B35" s="246" t="s">
        <v>471</v>
      </c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79">
        <f t="shared" si="0"/>
        <v>0</v>
      </c>
      <c r="V35" s="394"/>
      <c r="W35" s="92"/>
      <c r="X35" s="92"/>
    </row>
    <row r="36" spans="1:24" ht="18" customHeight="1">
      <c r="A36" s="97">
        <v>26</v>
      </c>
      <c r="B36" s="246" t="s">
        <v>472</v>
      </c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79">
        <f t="shared" si="0"/>
        <v>0</v>
      </c>
      <c r="V36" s="394"/>
      <c r="W36" s="92"/>
      <c r="X36" s="92"/>
    </row>
    <row r="37" spans="1:24" ht="18" customHeight="1">
      <c r="A37" s="97">
        <v>27</v>
      </c>
      <c r="B37" s="246" t="s">
        <v>473</v>
      </c>
      <c r="C37" s="220">
        <v>1</v>
      </c>
      <c r="D37" s="220">
        <v>1</v>
      </c>
      <c r="E37" s="221"/>
      <c r="F37" s="221"/>
      <c r="G37" s="221"/>
      <c r="H37" s="221"/>
      <c r="I37" s="220">
        <v>1</v>
      </c>
      <c r="J37" s="221"/>
      <c r="K37" s="221"/>
      <c r="L37" s="221"/>
      <c r="M37" s="221"/>
      <c r="N37" s="221"/>
      <c r="O37" s="220">
        <v>1</v>
      </c>
      <c r="P37" s="220">
        <v>1</v>
      </c>
      <c r="Q37" s="221"/>
      <c r="R37" s="221"/>
      <c r="S37" s="221"/>
      <c r="T37" s="221"/>
      <c r="U37" s="279">
        <f t="shared" si="0"/>
        <v>5</v>
      </c>
      <c r="V37" s="394"/>
      <c r="W37" s="92"/>
      <c r="X37" s="92"/>
    </row>
    <row r="38" spans="1:24" ht="18" customHeight="1">
      <c r="A38" s="97">
        <v>28</v>
      </c>
      <c r="B38" s="246" t="s">
        <v>474</v>
      </c>
      <c r="C38" s="221"/>
      <c r="D38" s="220">
        <v>1</v>
      </c>
      <c r="E38" s="221"/>
      <c r="F38" s="221"/>
      <c r="G38" s="221"/>
      <c r="H38" s="221"/>
      <c r="I38" s="220">
        <v>1</v>
      </c>
      <c r="J38" s="220">
        <v>1</v>
      </c>
      <c r="K38" s="221"/>
      <c r="L38" s="221"/>
      <c r="M38" s="221"/>
      <c r="N38" s="221"/>
      <c r="O38" s="221"/>
      <c r="P38" s="220">
        <v>1</v>
      </c>
      <c r="Q38" s="223">
        <v>1</v>
      </c>
      <c r="R38" s="223">
        <v>1</v>
      </c>
      <c r="S38" s="221"/>
      <c r="T38" s="221"/>
      <c r="U38" s="279">
        <f t="shared" si="0"/>
        <v>6</v>
      </c>
      <c r="V38" s="394"/>
      <c r="W38" s="92"/>
      <c r="X38" s="92"/>
    </row>
    <row r="39" spans="1:24" ht="18" customHeight="1">
      <c r="A39" s="97">
        <v>29</v>
      </c>
      <c r="B39" s="246" t="s">
        <v>475</v>
      </c>
      <c r="C39" s="220">
        <v>1</v>
      </c>
      <c r="D39" s="220">
        <v>1</v>
      </c>
      <c r="E39" s="221"/>
      <c r="F39" s="221"/>
      <c r="G39" s="221"/>
      <c r="H39" s="221"/>
      <c r="I39" s="220">
        <v>1</v>
      </c>
      <c r="J39" s="220">
        <v>1</v>
      </c>
      <c r="K39" s="220">
        <v>1</v>
      </c>
      <c r="L39" s="220">
        <v>1</v>
      </c>
      <c r="M39" s="220">
        <v>1</v>
      </c>
      <c r="N39" s="220">
        <v>1</v>
      </c>
      <c r="O39" s="220">
        <v>1</v>
      </c>
      <c r="P39" s="220">
        <v>1</v>
      </c>
      <c r="Q39" s="223">
        <v>1</v>
      </c>
      <c r="R39" s="223">
        <v>1</v>
      </c>
      <c r="S39" s="221"/>
      <c r="T39" s="221"/>
      <c r="U39" s="279">
        <f t="shared" si="0"/>
        <v>12</v>
      </c>
      <c r="V39" s="394"/>
      <c r="W39" s="92"/>
      <c r="X39" s="92"/>
    </row>
    <row r="40" spans="1:24" ht="18" customHeight="1">
      <c r="A40" s="97">
        <v>30</v>
      </c>
      <c r="B40" s="246" t="s">
        <v>476</v>
      </c>
      <c r="C40" s="220">
        <v>1</v>
      </c>
      <c r="D40" s="220">
        <v>1</v>
      </c>
      <c r="E40" s="220">
        <v>1</v>
      </c>
      <c r="F40" s="227" t="s">
        <v>477</v>
      </c>
      <c r="G40" s="220">
        <v>1</v>
      </c>
      <c r="H40" s="220">
        <v>1</v>
      </c>
      <c r="I40" s="220">
        <v>1</v>
      </c>
      <c r="J40" s="220">
        <v>1</v>
      </c>
      <c r="K40" s="221"/>
      <c r="L40" s="221"/>
      <c r="M40" s="220">
        <v>1</v>
      </c>
      <c r="N40" s="220">
        <v>1</v>
      </c>
      <c r="O40" s="220">
        <v>1</v>
      </c>
      <c r="P40" s="220">
        <v>1</v>
      </c>
      <c r="Q40" s="221"/>
      <c r="R40" s="221"/>
      <c r="S40" s="223">
        <v>1</v>
      </c>
      <c r="T40" s="223">
        <v>1</v>
      </c>
      <c r="U40" s="279">
        <f t="shared" si="0"/>
        <v>13</v>
      </c>
      <c r="V40" s="394"/>
      <c r="W40" s="92"/>
      <c r="X40" s="92"/>
    </row>
    <row r="41" spans="1:24" ht="18" customHeight="1">
      <c r="A41" s="97">
        <v>31</v>
      </c>
      <c r="B41" s="246" t="s">
        <v>478</v>
      </c>
      <c r="C41" s="220">
        <v>1</v>
      </c>
      <c r="D41" s="220">
        <v>1</v>
      </c>
      <c r="E41" s="221"/>
      <c r="F41" s="221"/>
      <c r="G41" s="221"/>
      <c r="H41" s="221"/>
      <c r="I41" s="220">
        <v>1</v>
      </c>
      <c r="J41" s="220">
        <v>1</v>
      </c>
      <c r="K41" s="220">
        <v>1</v>
      </c>
      <c r="L41" s="220">
        <v>1</v>
      </c>
      <c r="M41" s="220">
        <v>1</v>
      </c>
      <c r="N41" s="220">
        <v>1</v>
      </c>
      <c r="O41" s="220">
        <v>1</v>
      </c>
      <c r="P41" s="220">
        <v>1</v>
      </c>
      <c r="Q41" s="223">
        <v>1</v>
      </c>
      <c r="R41" s="223">
        <v>1</v>
      </c>
      <c r="S41" s="223">
        <v>1</v>
      </c>
      <c r="T41" s="223">
        <v>1</v>
      </c>
      <c r="U41" s="279">
        <f t="shared" si="0"/>
        <v>14</v>
      </c>
      <c r="V41" s="394"/>
      <c r="W41" s="92"/>
      <c r="X41" s="92"/>
    </row>
    <row r="42" spans="1:24" ht="18" customHeight="1">
      <c r="A42" s="97">
        <v>32</v>
      </c>
      <c r="B42" s="246" t="s">
        <v>479</v>
      </c>
      <c r="C42" s="220">
        <v>1</v>
      </c>
      <c r="D42" s="228" t="s">
        <v>480</v>
      </c>
      <c r="E42" s="220">
        <v>1</v>
      </c>
      <c r="F42" s="220">
        <v>1</v>
      </c>
      <c r="G42" s="220">
        <v>1</v>
      </c>
      <c r="H42" s="220">
        <v>1</v>
      </c>
      <c r="I42" s="220">
        <v>1</v>
      </c>
      <c r="J42" s="220">
        <v>1</v>
      </c>
      <c r="K42" s="220">
        <v>1</v>
      </c>
      <c r="L42" s="220">
        <v>1</v>
      </c>
      <c r="M42" s="220">
        <v>1</v>
      </c>
      <c r="N42" s="220">
        <v>1</v>
      </c>
      <c r="O42" s="220">
        <v>1</v>
      </c>
      <c r="P42" s="220">
        <v>1</v>
      </c>
      <c r="Q42" s="221"/>
      <c r="R42" s="221"/>
      <c r="S42" s="223">
        <v>1</v>
      </c>
      <c r="T42" s="223">
        <v>1</v>
      </c>
      <c r="U42" s="279">
        <f t="shared" si="0"/>
        <v>15</v>
      </c>
      <c r="V42" s="394"/>
      <c r="W42" s="92"/>
      <c r="X42" s="92"/>
    </row>
    <row r="43" spans="1:24" ht="18" customHeight="1">
      <c r="A43" s="97">
        <v>33</v>
      </c>
      <c r="B43" s="246" t="s">
        <v>481</v>
      </c>
      <c r="C43" s="220">
        <v>1</v>
      </c>
      <c r="D43" s="220">
        <v>1</v>
      </c>
      <c r="E43" s="221"/>
      <c r="F43" s="221"/>
      <c r="G43" s="220">
        <v>1</v>
      </c>
      <c r="H43" s="220">
        <v>1</v>
      </c>
      <c r="I43" s="220">
        <v>1</v>
      </c>
      <c r="J43" s="220">
        <v>1</v>
      </c>
      <c r="K43" s="221"/>
      <c r="L43" s="221"/>
      <c r="M43" s="220">
        <v>1</v>
      </c>
      <c r="N43" s="220">
        <v>1</v>
      </c>
      <c r="O43" s="220">
        <v>1</v>
      </c>
      <c r="P43" s="221"/>
      <c r="Q43" s="221"/>
      <c r="R43" s="221"/>
      <c r="S43" s="221"/>
      <c r="T43" s="221"/>
      <c r="U43" s="279">
        <f t="shared" si="0"/>
        <v>9</v>
      </c>
      <c r="V43" s="394"/>
      <c r="W43" s="92"/>
      <c r="X43" s="92"/>
    </row>
    <row r="44" spans="1:24" ht="18" customHeight="1">
      <c r="A44" s="97">
        <v>34</v>
      </c>
      <c r="B44" s="246" t="s">
        <v>482</v>
      </c>
      <c r="C44" s="220">
        <v>1</v>
      </c>
      <c r="D44" s="221"/>
      <c r="E44" s="221"/>
      <c r="F44" s="221"/>
      <c r="G44" s="221"/>
      <c r="H44" s="221"/>
      <c r="I44" s="221"/>
      <c r="J44" s="221"/>
      <c r="K44" s="221"/>
      <c r="L44" s="221"/>
      <c r="M44" s="221"/>
      <c r="N44" s="221"/>
      <c r="O44" s="221"/>
      <c r="P44" s="221"/>
      <c r="Q44" s="221"/>
      <c r="R44" s="221"/>
      <c r="S44" s="221"/>
      <c r="T44" s="221"/>
      <c r="U44" s="279">
        <f t="shared" si="0"/>
        <v>1</v>
      </c>
      <c r="V44" s="394"/>
      <c r="W44" s="92"/>
      <c r="X44" s="92"/>
    </row>
    <row r="45" spans="1:24" ht="18" customHeight="1">
      <c r="A45" s="97">
        <v>35</v>
      </c>
      <c r="B45" s="246" t="s">
        <v>483</v>
      </c>
      <c r="C45" s="220">
        <v>1</v>
      </c>
      <c r="D45" s="220">
        <v>1</v>
      </c>
      <c r="E45" s="221"/>
      <c r="F45" s="221"/>
      <c r="G45" s="221"/>
      <c r="H45" s="221"/>
      <c r="I45" s="220">
        <v>1</v>
      </c>
      <c r="J45" s="220">
        <v>1</v>
      </c>
      <c r="K45" s="220">
        <v>1</v>
      </c>
      <c r="L45" s="220">
        <v>1</v>
      </c>
      <c r="M45" s="221"/>
      <c r="N45" s="221"/>
      <c r="O45" s="220">
        <v>1</v>
      </c>
      <c r="P45" s="220">
        <v>1</v>
      </c>
      <c r="Q45" s="221"/>
      <c r="R45" s="221"/>
      <c r="S45" s="221"/>
      <c r="T45" s="221"/>
      <c r="U45" s="279">
        <f t="shared" si="0"/>
        <v>8</v>
      </c>
      <c r="V45" s="394"/>
      <c r="W45" s="92"/>
      <c r="X45" s="92"/>
    </row>
    <row r="46" spans="1:24" ht="18" customHeight="1">
      <c r="A46" s="97">
        <v>36</v>
      </c>
      <c r="B46" s="246" t="s">
        <v>484</v>
      </c>
      <c r="C46" s="220">
        <v>1</v>
      </c>
      <c r="D46" s="220">
        <v>1</v>
      </c>
      <c r="E46" s="221"/>
      <c r="F46" s="221"/>
      <c r="G46" s="221"/>
      <c r="H46" s="221"/>
      <c r="I46" s="220">
        <v>1</v>
      </c>
      <c r="J46" s="220">
        <v>1</v>
      </c>
      <c r="K46" s="221"/>
      <c r="L46" s="221"/>
      <c r="M46" s="221"/>
      <c r="N46" s="221"/>
      <c r="O46" s="220">
        <v>1</v>
      </c>
      <c r="P46" s="220">
        <v>1</v>
      </c>
      <c r="Q46" s="223">
        <v>1</v>
      </c>
      <c r="R46" s="223">
        <v>1</v>
      </c>
      <c r="S46" s="221"/>
      <c r="T46" s="221"/>
      <c r="U46" s="279">
        <f t="shared" si="0"/>
        <v>8</v>
      </c>
      <c r="V46" s="394"/>
      <c r="W46" s="92"/>
      <c r="X46" s="92"/>
    </row>
    <row r="47" spans="1:24" ht="18" customHeight="1">
      <c r="A47" s="97">
        <v>37</v>
      </c>
      <c r="B47" s="246" t="s">
        <v>485</v>
      </c>
      <c r="C47" s="220">
        <v>1</v>
      </c>
      <c r="D47" s="220">
        <v>1</v>
      </c>
      <c r="E47" s="221"/>
      <c r="F47" s="221"/>
      <c r="G47" s="221"/>
      <c r="H47" s="221"/>
      <c r="I47" s="221"/>
      <c r="J47" s="220">
        <v>1</v>
      </c>
      <c r="K47" s="221"/>
      <c r="L47" s="221"/>
      <c r="M47" s="221"/>
      <c r="N47" s="221"/>
      <c r="O47" s="220">
        <v>1</v>
      </c>
      <c r="P47" s="220">
        <v>1</v>
      </c>
      <c r="Q47" s="221"/>
      <c r="R47" s="221"/>
      <c r="S47" s="221"/>
      <c r="T47" s="221"/>
      <c r="U47" s="279">
        <f t="shared" si="0"/>
        <v>5</v>
      </c>
      <c r="V47" s="394"/>
      <c r="W47" s="92"/>
      <c r="X47" s="92"/>
    </row>
    <row r="48" spans="1:24" ht="18" customHeight="1">
      <c r="A48" s="97">
        <v>38</v>
      </c>
      <c r="B48" s="246" t="s">
        <v>486</v>
      </c>
      <c r="C48" s="220">
        <v>1</v>
      </c>
      <c r="D48" s="220">
        <v>1</v>
      </c>
      <c r="E48" s="221"/>
      <c r="F48" s="221"/>
      <c r="G48" s="221"/>
      <c r="H48" s="221"/>
      <c r="I48" s="220">
        <v>1</v>
      </c>
      <c r="J48" s="220">
        <v>1</v>
      </c>
      <c r="K48" s="220">
        <v>1</v>
      </c>
      <c r="L48" s="220">
        <v>1</v>
      </c>
      <c r="M48" s="220">
        <v>1</v>
      </c>
      <c r="N48" s="220">
        <v>1</v>
      </c>
      <c r="O48" s="220">
        <v>1</v>
      </c>
      <c r="P48" s="220">
        <v>1</v>
      </c>
      <c r="Q48" s="221"/>
      <c r="R48" s="221"/>
      <c r="S48" s="223">
        <v>1</v>
      </c>
      <c r="T48" s="223">
        <v>1</v>
      </c>
      <c r="U48" s="279">
        <f t="shared" si="0"/>
        <v>12</v>
      </c>
      <c r="V48" s="394"/>
      <c r="W48" s="92"/>
      <c r="X48" s="92"/>
    </row>
    <row r="49" spans="1:24" ht="18" customHeight="1">
      <c r="A49" s="97">
        <v>39</v>
      </c>
      <c r="B49" s="246" t="s">
        <v>487</v>
      </c>
      <c r="C49" s="220">
        <v>1</v>
      </c>
      <c r="D49" s="220">
        <v>1</v>
      </c>
      <c r="E49" s="221"/>
      <c r="F49" s="221"/>
      <c r="G49" s="221"/>
      <c r="H49" s="221"/>
      <c r="I49" s="221"/>
      <c r="J49" s="221"/>
      <c r="K49" s="221"/>
      <c r="L49" s="221"/>
      <c r="M49" s="221"/>
      <c r="N49" s="221"/>
      <c r="O49" s="221"/>
      <c r="P49" s="221"/>
      <c r="Q49" s="221"/>
      <c r="R49" s="221"/>
      <c r="S49" s="221"/>
      <c r="T49" s="221"/>
      <c r="U49" s="279">
        <f t="shared" si="0"/>
        <v>2</v>
      </c>
      <c r="V49" s="394"/>
      <c r="W49" s="92"/>
      <c r="X49" s="92"/>
    </row>
    <row r="50" spans="1:24" ht="18" customHeight="1">
      <c r="A50" s="97">
        <v>40</v>
      </c>
      <c r="B50" s="246" t="s">
        <v>488</v>
      </c>
      <c r="C50" s="220">
        <v>1</v>
      </c>
      <c r="D50" s="220">
        <v>1</v>
      </c>
      <c r="E50" s="221"/>
      <c r="F50" s="221"/>
      <c r="G50" s="221"/>
      <c r="H50" s="221"/>
      <c r="I50" s="220">
        <v>1</v>
      </c>
      <c r="J50" s="220">
        <v>1</v>
      </c>
      <c r="K50" s="220">
        <v>1</v>
      </c>
      <c r="L50" s="220">
        <v>1</v>
      </c>
      <c r="M50" s="221"/>
      <c r="N50" s="221"/>
      <c r="O50" s="221"/>
      <c r="P50" s="220">
        <v>1</v>
      </c>
      <c r="Q50" s="223">
        <v>1</v>
      </c>
      <c r="R50" s="223">
        <v>1</v>
      </c>
      <c r="S50" s="221"/>
      <c r="T50" s="221"/>
      <c r="U50" s="279">
        <f t="shared" si="0"/>
        <v>9</v>
      </c>
      <c r="V50" s="394"/>
      <c r="W50" s="92"/>
      <c r="X50" s="92"/>
    </row>
    <row r="51" spans="1:24" ht="18" customHeight="1">
      <c r="A51" s="97">
        <v>41</v>
      </c>
      <c r="B51" s="246" t="s">
        <v>489</v>
      </c>
      <c r="C51" s="220">
        <v>1</v>
      </c>
      <c r="D51" s="220">
        <v>1</v>
      </c>
      <c r="E51" s="220">
        <v>1</v>
      </c>
      <c r="F51" s="220">
        <v>1</v>
      </c>
      <c r="G51" s="220">
        <v>1</v>
      </c>
      <c r="H51" s="220">
        <v>1</v>
      </c>
      <c r="I51" s="220">
        <v>1</v>
      </c>
      <c r="J51" s="221"/>
      <c r="K51" s="220">
        <v>1</v>
      </c>
      <c r="L51" s="220">
        <v>1</v>
      </c>
      <c r="M51" s="220">
        <v>1</v>
      </c>
      <c r="N51" s="220">
        <v>1</v>
      </c>
      <c r="O51" s="220">
        <v>1</v>
      </c>
      <c r="P51" s="221"/>
      <c r="Q51" s="221"/>
      <c r="R51" s="221"/>
      <c r="S51" s="221"/>
      <c r="T51" s="221"/>
      <c r="U51" s="279">
        <f t="shared" si="0"/>
        <v>12</v>
      </c>
      <c r="V51" s="394"/>
      <c r="W51" s="92"/>
      <c r="X51" s="92"/>
    </row>
    <row r="52" spans="1:24" ht="18" customHeight="1">
      <c r="A52" s="97">
        <v>42</v>
      </c>
      <c r="B52" s="246" t="s">
        <v>490</v>
      </c>
      <c r="C52" s="220">
        <v>1</v>
      </c>
      <c r="D52" s="220">
        <v>1</v>
      </c>
      <c r="E52" s="220">
        <v>1</v>
      </c>
      <c r="F52" s="220">
        <v>1</v>
      </c>
      <c r="G52" s="220">
        <v>1</v>
      </c>
      <c r="H52" s="220">
        <v>1</v>
      </c>
      <c r="I52" s="220">
        <v>1</v>
      </c>
      <c r="J52" s="221"/>
      <c r="K52" s="221"/>
      <c r="L52" s="221"/>
      <c r="M52" s="221"/>
      <c r="N52" s="221"/>
      <c r="O52" s="220">
        <v>1</v>
      </c>
      <c r="P52" s="220">
        <v>1</v>
      </c>
      <c r="Q52" s="223">
        <v>1</v>
      </c>
      <c r="R52" s="223">
        <v>1</v>
      </c>
      <c r="S52" s="221"/>
      <c r="T52" s="221"/>
      <c r="U52" s="279">
        <f t="shared" si="0"/>
        <v>11</v>
      </c>
      <c r="V52" s="394"/>
      <c r="W52" s="92"/>
      <c r="X52" s="92"/>
    </row>
    <row r="53" spans="1:24" ht="18" customHeight="1">
      <c r="A53" s="97">
        <v>43</v>
      </c>
      <c r="B53" s="246" t="s">
        <v>491</v>
      </c>
      <c r="C53" s="220">
        <v>1</v>
      </c>
      <c r="D53" s="220">
        <v>1</v>
      </c>
      <c r="E53" s="220">
        <v>1</v>
      </c>
      <c r="F53" s="220">
        <v>1</v>
      </c>
      <c r="G53" s="220">
        <v>1</v>
      </c>
      <c r="H53" s="220">
        <v>1</v>
      </c>
      <c r="I53" s="220">
        <v>1</v>
      </c>
      <c r="J53" s="220">
        <v>1</v>
      </c>
      <c r="K53" s="220">
        <v>1</v>
      </c>
      <c r="L53" s="220">
        <v>1</v>
      </c>
      <c r="M53" s="220">
        <v>1</v>
      </c>
      <c r="N53" s="220">
        <v>1</v>
      </c>
      <c r="O53" s="220">
        <v>1</v>
      </c>
      <c r="P53" s="220">
        <v>1</v>
      </c>
      <c r="Q53" s="223">
        <v>1</v>
      </c>
      <c r="R53" s="223">
        <v>1</v>
      </c>
      <c r="S53" s="223">
        <v>1</v>
      </c>
      <c r="T53" s="223">
        <v>1</v>
      </c>
      <c r="U53" s="280">
        <f t="shared" si="0"/>
        <v>18</v>
      </c>
      <c r="V53" s="394"/>
      <c r="W53" s="92"/>
      <c r="X53" s="92"/>
    </row>
    <row r="54" spans="1:24" ht="18" customHeight="1">
      <c r="A54" s="97">
        <v>44</v>
      </c>
      <c r="B54" s="246" t="s">
        <v>492</v>
      </c>
      <c r="C54" s="221"/>
      <c r="D54" s="221"/>
      <c r="E54" s="221"/>
      <c r="F54" s="221"/>
      <c r="G54" s="221"/>
      <c r="H54" s="221"/>
      <c r="I54" s="221"/>
      <c r="J54" s="221"/>
      <c r="K54" s="220">
        <v>1</v>
      </c>
      <c r="L54" s="220">
        <v>1</v>
      </c>
      <c r="M54" s="220">
        <v>1</v>
      </c>
      <c r="N54" s="220">
        <v>1</v>
      </c>
      <c r="O54" s="221"/>
      <c r="P54" s="221"/>
      <c r="Q54" s="221"/>
      <c r="R54" s="221"/>
      <c r="S54" s="223">
        <v>1</v>
      </c>
      <c r="T54" s="223">
        <v>1</v>
      </c>
      <c r="U54" s="279">
        <f t="shared" si="0"/>
        <v>6</v>
      </c>
      <c r="V54" s="394"/>
      <c r="W54" s="92"/>
      <c r="X54" s="92"/>
    </row>
    <row r="55" spans="1:24" ht="18" customHeight="1">
      <c r="A55" s="97">
        <v>45</v>
      </c>
      <c r="B55" s="246" t="s">
        <v>555</v>
      </c>
      <c r="C55" s="220">
        <v>1</v>
      </c>
      <c r="D55" s="220">
        <v>1</v>
      </c>
      <c r="E55" s="221"/>
      <c r="F55" s="221"/>
      <c r="G55" s="221"/>
      <c r="H55" s="221"/>
      <c r="I55" s="220">
        <v>1</v>
      </c>
      <c r="J55" s="220">
        <v>1</v>
      </c>
      <c r="K55" s="220">
        <v>1</v>
      </c>
      <c r="L55" s="220">
        <v>1</v>
      </c>
      <c r="M55" s="220">
        <v>1</v>
      </c>
      <c r="N55" s="220">
        <v>1</v>
      </c>
      <c r="O55" s="220">
        <v>1</v>
      </c>
      <c r="P55" s="220">
        <v>1</v>
      </c>
      <c r="Q55" s="223">
        <v>1</v>
      </c>
      <c r="R55" s="223">
        <v>1</v>
      </c>
      <c r="S55" s="223">
        <v>1</v>
      </c>
      <c r="T55" s="223">
        <v>1</v>
      </c>
      <c r="U55" s="279">
        <f t="shared" si="0"/>
        <v>14</v>
      </c>
      <c r="V55" s="394"/>
      <c r="W55" s="92"/>
      <c r="X55" s="92"/>
    </row>
    <row r="56" spans="1:24" ht="18" customHeight="1">
      <c r="A56" s="97">
        <v>46</v>
      </c>
      <c r="B56" s="246" t="s">
        <v>493</v>
      </c>
      <c r="C56" s="220">
        <v>1</v>
      </c>
      <c r="D56" s="220">
        <v>1</v>
      </c>
      <c r="E56" s="221"/>
      <c r="F56" s="221"/>
      <c r="G56" s="221"/>
      <c r="H56" s="221"/>
      <c r="I56" s="220">
        <v>1</v>
      </c>
      <c r="J56" s="220">
        <v>1</v>
      </c>
      <c r="K56" s="220">
        <v>1</v>
      </c>
      <c r="L56" s="220">
        <v>1</v>
      </c>
      <c r="M56" s="221"/>
      <c r="N56" s="221"/>
      <c r="O56" s="220">
        <v>1</v>
      </c>
      <c r="P56" s="220">
        <v>1</v>
      </c>
      <c r="Q56" s="221"/>
      <c r="R56" s="221"/>
      <c r="S56" s="221"/>
      <c r="T56" s="221"/>
      <c r="U56" s="279">
        <f t="shared" si="0"/>
        <v>8</v>
      </c>
      <c r="V56" s="394"/>
      <c r="W56" s="92"/>
      <c r="X56" s="92"/>
    </row>
    <row r="57" spans="1:24" ht="18" customHeight="1">
      <c r="A57" s="248">
        <v>47</v>
      </c>
      <c r="B57" s="247" t="s">
        <v>494</v>
      </c>
      <c r="C57" s="249"/>
      <c r="D57" s="250">
        <v>1</v>
      </c>
      <c r="E57" s="250">
        <v>1</v>
      </c>
      <c r="F57" s="250">
        <v>1</v>
      </c>
      <c r="G57" s="249"/>
      <c r="H57" s="250">
        <v>1</v>
      </c>
      <c r="I57" s="249"/>
      <c r="J57" s="249"/>
      <c r="K57" s="249"/>
      <c r="L57" s="249"/>
      <c r="M57" s="249"/>
      <c r="N57" s="249"/>
      <c r="O57" s="249"/>
      <c r="P57" s="249"/>
      <c r="Q57" s="249"/>
      <c r="R57" s="249"/>
      <c r="S57" s="249"/>
      <c r="T57" s="249"/>
      <c r="U57" s="251">
        <f t="shared" si="0"/>
        <v>4</v>
      </c>
      <c r="V57" s="389" t="s">
        <v>239</v>
      </c>
      <c r="W57" s="92"/>
      <c r="X57" s="92"/>
    </row>
    <row r="58" spans="1:24" ht="18" customHeight="1">
      <c r="A58" s="248">
        <v>48</v>
      </c>
      <c r="B58" s="247" t="s">
        <v>495</v>
      </c>
      <c r="C58" s="250">
        <v>1</v>
      </c>
      <c r="D58" s="249"/>
      <c r="E58" s="250">
        <v>1</v>
      </c>
      <c r="F58" s="250">
        <v>1</v>
      </c>
      <c r="G58" s="249"/>
      <c r="H58" s="249"/>
      <c r="I58" s="249"/>
      <c r="J58" s="249"/>
      <c r="K58" s="249"/>
      <c r="L58" s="249"/>
      <c r="M58" s="249"/>
      <c r="N58" s="249"/>
      <c r="O58" s="249"/>
      <c r="P58" s="249"/>
      <c r="Q58" s="249"/>
      <c r="R58" s="249"/>
      <c r="S58" s="249"/>
      <c r="T58" s="249"/>
      <c r="U58" s="251">
        <f t="shared" si="0"/>
        <v>3</v>
      </c>
      <c r="V58" s="390"/>
      <c r="W58" s="92"/>
      <c r="X58" s="92"/>
    </row>
    <row r="59" spans="1:24" ht="18" customHeight="1">
      <c r="A59" s="248">
        <v>49</v>
      </c>
      <c r="B59" s="247" t="s">
        <v>496</v>
      </c>
      <c r="C59" s="250">
        <v>1</v>
      </c>
      <c r="D59" s="249"/>
      <c r="E59" s="249"/>
      <c r="F59" s="250">
        <v>1</v>
      </c>
      <c r="G59" s="250">
        <v>1</v>
      </c>
      <c r="H59" s="250">
        <v>1</v>
      </c>
      <c r="I59" s="249"/>
      <c r="J59" s="249"/>
      <c r="K59" s="249"/>
      <c r="L59" s="249"/>
      <c r="M59" s="250">
        <v>1</v>
      </c>
      <c r="N59" s="250">
        <v>1</v>
      </c>
      <c r="O59" s="249"/>
      <c r="P59" s="249"/>
      <c r="Q59" s="249"/>
      <c r="R59" s="249"/>
      <c r="S59" s="249"/>
      <c r="T59" s="249"/>
      <c r="U59" s="251">
        <f t="shared" ref="U59:U85" si="1">COUNTA(C59:T59)</f>
        <v>6</v>
      </c>
      <c r="V59" s="390"/>
      <c r="W59" s="92"/>
      <c r="X59" s="92"/>
    </row>
    <row r="60" spans="1:24" ht="18" customHeight="1">
      <c r="A60" s="248">
        <v>50</v>
      </c>
      <c r="B60" s="247" t="s">
        <v>497</v>
      </c>
      <c r="C60" s="250">
        <v>1</v>
      </c>
      <c r="D60" s="249"/>
      <c r="E60" s="249"/>
      <c r="F60" s="250">
        <v>1</v>
      </c>
      <c r="G60" s="250">
        <v>1</v>
      </c>
      <c r="H60" s="250">
        <v>1</v>
      </c>
      <c r="I60" s="249"/>
      <c r="J60" s="249"/>
      <c r="K60" s="250">
        <v>1</v>
      </c>
      <c r="L60" s="250">
        <v>1</v>
      </c>
      <c r="M60" s="249"/>
      <c r="N60" s="249"/>
      <c r="O60" s="250">
        <v>1</v>
      </c>
      <c r="P60" s="250">
        <v>1</v>
      </c>
      <c r="Q60" s="249"/>
      <c r="R60" s="249"/>
      <c r="S60" s="249"/>
      <c r="T60" s="249"/>
      <c r="U60" s="251">
        <f t="shared" si="1"/>
        <v>8</v>
      </c>
      <c r="V60" s="390"/>
      <c r="W60" s="92"/>
      <c r="X60" s="92"/>
    </row>
    <row r="61" spans="1:24" ht="18" customHeight="1">
      <c r="A61" s="248">
        <v>51</v>
      </c>
      <c r="B61" s="247" t="s">
        <v>498</v>
      </c>
      <c r="C61" s="250">
        <v>1</v>
      </c>
      <c r="D61" s="250">
        <v>1</v>
      </c>
      <c r="E61" s="250">
        <v>1</v>
      </c>
      <c r="F61" s="250">
        <v>1</v>
      </c>
      <c r="G61" s="250">
        <v>1</v>
      </c>
      <c r="H61" s="250">
        <v>1</v>
      </c>
      <c r="I61" s="250">
        <v>1</v>
      </c>
      <c r="J61" s="250">
        <v>1</v>
      </c>
      <c r="K61" s="250">
        <v>1</v>
      </c>
      <c r="L61" s="250">
        <v>1</v>
      </c>
      <c r="M61" s="250">
        <v>1</v>
      </c>
      <c r="N61" s="250">
        <v>1</v>
      </c>
      <c r="O61" s="250">
        <v>1</v>
      </c>
      <c r="P61" s="250">
        <v>1</v>
      </c>
      <c r="Q61" s="252">
        <v>1</v>
      </c>
      <c r="R61" s="252">
        <v>1</v>
      </c>
      <c r="S61" s="252">
        <v>1</v>
      </c>
      <c r="T61" s="252">
        <v>1</v>
      </c>
      <c r="U61" s="280">
        <f t="shared" si="1"/>
        <v>18</v>
      </c>
      <c r="V61" s="390"/>
      <c r="W61" s="92"/>
      <c r="X61" s="92"/>
    </row>
    <row r="62" spans="1:24" ht="18" customHeight="1">
      <c r="A62" s="248">
        <v>52</v>
      </c>
      <c r="B62" s="247" t="s">
        <v>554</v>
      </c>
      <c r="C62" s="250">
        <v>1</v>
      </c>
      <c r="D62" s="250">
        <v>1</v>
      </c>
      <c r="E62" s="249"/>
      <c r="F62" s="249"/>
      <c r="G62" s="249"/>
      <c r="H62" s="249"/>
      <c r="I62" s="250">
        <v>1</v>
      </c>
      <c r="J62" s="253" t="s">
        <v>499</v>
      </c>
      <c r="K62" s="250">
        <v>1</v>
      </c>
      <c r="L62" s="250">
        <v>1</v>
      </c>
      <c r="M62" s="249"/>
      <c r="N62" s="249"/>
      <c r="O62" s="250">
        <v>1</v>
      </c>
      <c r="P62" s="250">
        <v>1</v>
      </c>
      <c r="Q62" s="249"/>
      <c r="R62" s="249"/>
      <c r="S62" s="249"/>
      <c r="T62" s="249"/>
      <c r="U62" s="251">
        <f t="shared" si="1"/>
        <v>8</v>
      </c>
      <c r="V62" s="390"/>
      <c r="W62" s="92"/>
      <c r="X62" s="92"/>
    </row>
    <row r="63" spans="1:24" ht="18" customHeight="1">
      <c r="A63" s="248">
        <v>53</v>
      </c>
      <c r="B63" s="247" t="s">
        <v>500</v>
      </c>
      <c r="C63" s="250">
        <v>1</v>
      </c>
      <c r="D63" s="249"/>
      <c r="E63" s="249"/>
      <c r="F63" s="249"/>
      <c r="G63" s="249"/>
      <c r="H63" s="249"/>
      <c r="I63" s="250">
        <v>1</v>
      </c>
      <c r="J63" s="249"/>
      <c r="K63" s="250">
        <v>1</v>
      </c>
      <c r="L63" s="250">
        <v>1</v>
      </c>
      <c r="M63" s="249"/>
      <c r="N63" s="249"/>
      <c r="O63" s="250">
        <v>1</v>
      </c>
      <c r="P63" s="250">
        <v>1</v>
      </c>
      <c r="Q63" s="249"/>
      <c r="R63" s="249"/>
      <c r="S63" s="249"/>
      <c r="T63" s="249"/>
      <c r="U63" s="251">
        <f t="shared" si="1"/>
        <v>6</v>
      </c>
      <c r="V63" s="390"/>
      <c r="W63" s="92"/>
      <c r="X63" s="92"/>
    </row>
    <row r="64" spans="1:24" ht="18" customHeight="1">
      <c r="A64" s="248">
        <v>54</v>
      </c>
      <c r="B64" s="247" t="s">
        <v>501</v>
      </c>
      <c r="C64" s="250">
        <v>1</v>
      </c>
      <c r="D64" s="250">
        <v>1</v>
      </c>
      <c r="E64" s="250">
        <v>1</v>
      </c>
      <c r="F64" s="249"/>
      <c r="G64" s="249"/>
      <c r="H64" s="249"/>
      <c r="I64" s="250">
        <v>1</v>
      </c>
      <c r="J64" s="249"/>
      <c r="K64" s="254"/>
      <c r="L64" s="254"/>
      <c r="M64" s="249"/>
      <c r="N64" s="249"/>
      <c r="O64" s="254"/>
      <c r="P64" s="250">
        <v>1</v>
      </c>
      <c r="Q64" s="249"/>
      <c r="R64" s="249"/>
      <c r="S64" s="249"/>
      <c r="T64" s="249"/>
      <c r="U64" s="251">
        <f t="shared" si="1"/>
        <v>5</v>
      </c>
      <c r="V64" s="390"/>
      <c r="W64" s="92"/>
      <c r="X64" s="92"/>
    </row>
    <row r="65" spans="1:24" ht="18" customHeight="1">
      <c r="A65" s="248">
        <v>55</v>
      </c>
      <c r="B65" s="247" t="s">
        <v>502</v>
      </c>
      <c r="C65" s="250">
        <v>1</v>
      </c>
      <c r="D65" s="249"/>
      <c r="E65" s="249"/>
      <c r="F65" s="249"/>
      <c r="G65" s="249"/>
      <c r="H65" s="249"/>
      <c r="I65" s="249"/>
      <c r="J65" s="250">
        <v>1</v>
      </c>
      <c r="K65" s="250">
        <v>1</v>
      </c>
      <c r="L65" s="250">
        <v>1</v>
      </c>
      <c r="M65" s="249"/>
      <c r="N65" s="249"/>
      <c r="O65" s="249"/>
      <c r="P65" s="249"/>
      <c r="Q65" s="249"/>
      <c r="R65" s="249"/>
      <c r="S65" s="249"/>
      <c r="T65" s="249"/>
      <c r="U65" s="251">
        <f t="shared" si="1"/>
        <v>4</v>
      </c>
      <c r="V65" s="390"/>
      <c r="W65" s="92"/>
      <c r="X65" s="92"/>
    </row>
    <row r="66" spans="1:24" ht="18" customHeight="1">
      <c r="A66" s="248">
        <v>56</v>
      </c>
      <c r="B66" s="247" t="s">
        <v>503</v>
      </c>
      <c r="C66" s="250">
        <v>1</v>
      </c>
      <c r="D66" s="249"/>
      <c r="E66" s="249"/>
      <c r="F66" s="249"/>
      <c r="G66" s="249"/>
      <c r="H66" s="249"/>
      <c r="I66" s="249"/>
      <c r="J66" s="250">
        <v>1</v>
      </c>
      <c r="K66" s="249"/>
      <c r="L66" s="249"/>
      <c r="M66" s="249"/>
      <c r="N66" s="249"/>
      <c r="O66" s="249"/>
      <c r="P66" s="249"/>
      <c r="Q66" s="249"/>
      <c r="R66" s="249"/>
      <c r="S66" s="249"/>
      <c r="T66" s="249"/>
      <c r="U66" s="251">
        <f t="shared" si="1"/>
        <v>2</v>
      </c>
      <c r="V66" s="390"/>
      <c r="W66" s="92"/>
      <c r="X66" s="92"/>
    </row>
    <row r="67" spans="1:24" ht="18" customHeight="1">
      <c r="A67" s="248">
        <v>57</v>
      </c>
      <c r="B67" s="247" t="s">
        <v>504</v>
      </c>
      <c r="C67" s="250">
        <v>1</v>
      </c>
      <c r="D67" s="249"/>
      <c r="E67" s="249"/>
      <c r="F67" s="249"/>
      <c r="G67" s="249"/>
      <c r="H67" s="249"/>
      <c r="I67" s="249"/>
      <c r="J67" s="249"/>
      <c r="K67" s="249"/>
      <c r="L67" s="249"/>
      <c r="M67" s="249"/>
      <c r="N67" s="249"/>
      <c r="O67" s="250">
        <v>1</v>
      </c>
      <c r="P67" s="250">
        <v>1</v>
      </c>
      <c r="Q67" s="249"/>
      <c r="R67" s="249"/>
      <c r="S67" s="249"/>
      <c r="T67" s="249"/>
      <c r="U67" s="251">
        <f t="shared" si="1"/>
        <v>3</v>
      </c>
      <c r="V67" s="390"/>
      <c r="W67" s="92"/>
      <c r="X67" s="92"/>
    </row>
    <row r="68" spans="1:24" ht="18" customHeight="1">
      <c r="A68" s="248">
        <v>58</v>
      </c>
      <c r="B68" s="247" t="s">
        <v>505</v>
      </c>
      <c r="C68" s="250">
        <v>1</v>
      </c>
      <c r="D68" s="249"/>
      <c r="E68" s="249"/>
      <c r="F68" s="249"/>
      <c r="G68" s="249"/>
      <c r="H68" s="249"/>
      <c r="I68" s="249"/>
      <c r="J68" s="249"/>
      <c r="K68" s="250">
        <v>1</v>
      </c>
      <c r="L68" s="250">
        <v>1</v>
      </c>
      <c r="M68" s="249"/>
      <c r="N68" s="249"/>
      <c r="O68" s="249"/>
      <c r="P68" s="250">
        <v>1</v>
      </c>
      <c r="Q68" s="249"/>
      <c r="R68" s="249"/>
      <c r="S68" s="249"/>
      <c r="T68" s="249"/>
      <c r="U68" s="251">
        <f t="shared" si="1"/>
        <v>4</v>
      </c>
      <c r="V68" s="390"/>
      <c r="W68" s="92"/>
      <c r="X68" s="92"/>
    </row>
    <row r="69" spans="1:24" ht="18" customHeight="1">
      <c r="A69" s="248">
        <v>59</v>
      </c>
      <c r="B69" s="247" t="s">
        <v>506</v>
      </c>
      <c r="C69" s="250">
        <v>1</v>
      </c>
      <c r="D69" s="250">
        <v>1</v>
      </c>
      <c r="E69" s="249"/>
      <c r="F69" s="249"/>
      <c r="G69" s="249"/>
      <c r="H69" s="249"/>
      <c r="I69" s="249"/>
      <c r="J69" s="249"/>
      <c r="K69" s="249"/>
      <c r="L69" s="249"/>
      <c r="M69" s="249"/>
      <c r="N69" s="249"/>
      <c r="O69" s="249"/>
      <c r="P69" s="249"/>
      <c r="Q69" s="249"/>
      <c r="R69" s="252">
        <v>1</v>
      </c>
      <c r="S69" s="252">
        <v>1</v>
      </c>
      <c r="T69" s="252">
        <v>1</v>
      </c>
      <c r="U69" s="251">
        <f t="shared" si="1"/>
        <v>5</v>
      </c>
      <c r="V69" s="390"/>
      <c r="W69" s="92"/>
      <c r="X69" s="92"/>
    </row>
    <row r="70" spans="1:24" ht="18" customHeight="1">
      <c r="A70" s="248">
        <v>60</v>
      </c>
      <c r="B70" s="247" t="s">
        <v>507</v>
      </c>
      <c r="C70" s="250">
        <v>1</v>
      </c>
      <c r="D70" s="249"/>
      <c r="E70" s="249"/>
      <c r="F70" s="249"/>
      <c r="G70" s="249"/>
      <c r="H70" s="249"/>
      <c r="I70" s="249"/>
      <c r="J70" s="249"/>
      <c r="K70" s="249"/>
      <c r="L70" s="249"/>
      <c r="M70" s="249"/>
      <c r="N70" s="249"/>
      <c r="O70" s="249"/>
      <c r="P70" s="249"/>
      <c r="Q70" s="249"/>
      <c r="R70" s="249"/>
      <c r="S70" s="252">
        <v>1</v>
      </c>
      <c r="T70" s="252">
        <v>1</v>
      </c>
      <c r="U70" s="251">
        <f t="shared" si="1"/>
        <v>3</v>
      </c>
      <c r="V70" s="390"/>
      <c r="W70" s="92"/>
      <c r="X70" s="92"/>
    </row>
    <row r="71" spans="1:24" ht="18" customHeight="1">
      <c r="A71" s="248">
        <v>61</v>
      </c>
      <c r="B71" s="247" t="s">
        <v>508</v>
      </c>
      <c r="C71" s="249"/>
      <c r="D71" s="250">
        <v>1</v>
      </c>
      <c r="E71" s="249"/>
      <c r="F71" s="249"/>
      <c r="G71" s="249"/>
      <c r="H71" s="249"/>
      <c r="I71" s="249"/>
      <c r="J71" s="249"/>
      <c r="K71" s="250">
        <v>1</v>
      </c>
      <c r="L71" s="250">
        <v>1</v>
      </c>
      <c r="M71" s="250">
        <v>1</v>
      </c>
      <c r="N71" s="249"/>
      <c r="O71" s="249"/>
      <c r="P71" s="249"/>
      <c r="Q71" s="249"/>
      <c r="R71" s="249"/>
      <c r="S71" s="249"/>
      <c r="T71" s="249"/>
      <c r="U71" s="251">
        <f t="shared" si="1"/>
        <v>4</v>
      </c>
      <c r="V71" s="390"/>
      <c r="W71" s="92"/>
      <c r="X71" s="92"/>
    </row>
    <row r="72" spans="1:24" ht="18" customHeight="1">
      <c r="A72" s="248">
        <v>62</v>
      </c>
      <c r="B72" s="247" t="s">
        <v>509</v>
      </c>
      <c r="C72" s="249"/>
      <c r="D72" s="250">
        <v>1</v>
      </c>
      <c r="E72" s="249"/>
      <c r="F72" s="249"/>
      <c r="G72" s="249"/>
      <c r="H72" s="249"/>
      <c r="I72" s="249"/>
      <c r="J72" s="249"/>
      <c r="K72" s="249"/>
      <c r="L72" s="249"/>
      <c r="M72" s="249"/>
      <c r="N72" s="249"/>
      <c r="O72" s="249"/>
      <c r="P72" s="249"/>
      <c r="Q72" s="249"/>
      <c r="R72" s="249"/>
      <c r="S72" s="249"/>
      <c r="T72" s="249"/>
      <c r="U72" s="251">
        <f t="shared" si="1"/>
        <v>1</v>
      </c>
      <c r="V72" s="390"/>
      <c r="W72" s="92"/>
      <c r="X72" s="92"/>
    </row>
    <row r="73" spans="1:24" ht="18" customHeight="1">
      <c r="A73" s="248">
        <v>63</v>
      </c>
      <c r="B73" s="247" t="s">
        <v>510</v>
      </c>
      <c r="C73" s="249"/>
      <c r="D73" s="249"/>
      <c r="E73" s="249"/>
      <c r="F73" s="250">
        <v>1</v>
      </c>
      <c r="G73" s="250">
        <v>1</v>
      </c>
      <c r="H73" s="250"/>
      <c r="I73" s="249"/>
      <c r="J73" s="249"/>
      <c r="K73" s="249"/>
      <c r="L73" s="249"/>
      <c r="M73" s="249"/>
      <c r="N73" s="249"/>
      <c r="O73" s="249"/>
      <c r="P73" s="249"/>
      <c r="Q73" s="249"/>
      <c r="R73" s="249"/>
      <c r="S73" s="249"/>
      <c r="T73" s="249"/>
      <c r="U73" s="251">
        <f t="shared" si="1"/>
        <v>2</v>
      </c>
      <c r="V73" s="390"/>
      <c r="W73" s="92"/>
      <c r="X73" s="92"/>
    </row>
    <row r="74" spans="1:24" ht="18" customHeight="1">
      <c r="A74" s="248">
        <v>64</v>
      </c>
      <c r="B74" s="247" t="s">
        <v>511</v>
      </c>
      <c r="C74" s="249"/>
      <c r="D74" s="249"/>
      <c r="E74" s="249"/>
      <c r="F74" s="250">
        <v>1</v>
      </c>
      <c r="G74" s="250">
        <v>1</v>
      </c>
      <c r="H74" s="250">
        <v>1</v>
      </c>
      <c r="I74" s="249"/>
      <c r="J74" s="249"/>
      <c r="K74" s="249"/>
      <c r="L74" s="249"/>
      <c r="M74" s="249"/>
      <c r="N74" s="249"/>
      <c r="O74" s="249"/>
      <c r="P74" s="249"/>
      <c r="Q74" s="249"/>
      <c r="R74" s="249"/>
      <c r="S74" s="249"/>
      <c r="T74" s="249"/>
      <c r="U74" s="251">
        <f t="shared" si="1"/>
        <v>3</v>
      </c>
      <c r="V74" s="390"/>
      <c r="W74" s="92"/>
      <c r="X74" s="92"/>
    </row>
    <row r="75" spans="1:24" ht="18" customHeight="1">
      <c r="A75" s="248">
        <v>65</v>
      </c>
      <c r="B75" s="247" t="s">
        <v>512</v>
      </c>
      <c r="C75" s="249"/>
      <c r="D75" s="249"/>
      <c r="E75" s="249"/>
      <c r="F75" s="250">
        <v>1</v>
      </c>
      <c r="G75" s="250">
        <v>1</v>
      </c>
      <c r="H75" s="250">
        <v>1</v>
      </c>
      <c r="I75" s="249"/>
      <c r="J75" s="249"/>
      <c r="K75" s="249"/>
      <c r="L75" s="249"/>
      <c r="M75" s="250">
        <v>1</v>
      </c>
      <c r="N75" s="250">
        <v>1</v>
      </c>
      <c r="O75" s="249"/>
      <c r="P75" s="249"/>
      <c r="Q75" s="249"/>
      <c r="R75" s="249"/>
      <c r="S75" s="249"/>
      <c r="T75" s="249"/>
      <c r="U75" s="251">
        <f t="shared" si="1"/>
        <v>5</v>
      </c>
      <c r="V75" s="390"/>
      <c r="W75" s="92"/>
      <c r="X75" s="92"/>
    </row>
    <row r="76" spans="1:24" ht="18" customHeight="1">
      <c r="A76" s="248">
        <v>66</v>
      </c>
      <c r="B76" s="247" t="s">
        <v>513</v>
      </c>
      <c r="C76" s="249"/>
      <c r="D76" s="250">
        <v>1</v>
      </c>
      <c r="E76" s="249"/>
      <c r="F76" s="250">
        <v>1</v>
      </c>
      <c r="G76" s="250">
        <v>1</v>
      </c>
      <c r="H76" s="250">
        <v>1</v>
      </c>
      <c r="I76" s="249"/>
      <c r="J76" s="249"/>
      <c r="K76" s="249"/>
      <c r="L76" s="249"/>
      <c r="M76" s="249"/>
      <c r="N76" s="249"/>
      <c r="O76" s="249"/>
      <c r="P76" s="249"/>
      <c r="Q76" s="249"/>
      <c r="R76" s="249"/>
      <c r="S76" s="249"/>
      <c r="T76" s="249"/>
      <c r="U76" s="251">
        <f t="shared" si="1"/>
        <v>4</v>
      </c>
      <c r="V76" s="390"/>
      <c r="W76" s="92"/>
      <c r="X76" s="92"/>
    </row>
    <row r="77" spans="1:24" ht="18" customHeight="1">
      <c r="A77" s="248">
        <v>67</v>
      </c>
      <c r="B77" s="247" t="s">
        <v>514</v>
      </c>
      <c r="C77" s="249"/>
      <c r="D77" s="249"/>
      <c r="E77" s="249"/>
      <c r="F77" s="250">
        <v>1</v>
      </c>
      <c r="G77" s="255"/>
      <c r="H77" s="255"/>
      <c r="I77" s="249"/>
      <c r="J77" s="249"/>
      <c r="K77" s="249"/>
      <c r="L77" s="249"/>
      <c r="M77" s="249"/>
      <c r="N77" s="249"/>
      <c r="O77" s="249"/>
      <c r="P77" s="249"/>
      <c r="Q77" s="249"/>
      <c r="R77" s="249"/>
      <c r="S77" s="249"/>
      <c r="T77" s="249"/>
      <c r="U77" s="251">
        <f t="shared" si="1"/>
        <v>1</v>
      </c>
      <c r="V77" s="390"/>
      <c r="W77" s="92"/>
      <c r="X77" s="92"/>
    </row>
    <row r="78" spans="1:24" ht="18" customHeight="1">
      <c r="A78" s="248">
        <v>68</v>
      </c>
      <c r="B78" s="247" t="s">
        <v>515</v>
      </c>
      <c r="C78" s="249"/>
      <c r="D78" s="249"/>
      <c r="E78" s="249"/>
      <c r="F78" s="250">
        <v>1</v>
      </c>
      <c r="G78" s="250"/>
      <c r="H78" s="250">
        <v>1</v>
      </c>
      <c r="I78" s="249"/>
      <c r="J78" s="249"/>
      <c r="K78" s="249"/>
      <c r="L78" s="249"/>
      <c r="M78" s="249"/>
      <c r="N78" s="249"/>
      <c r="O78" s="249"/>
      <c r="P78" s="249"/>
      <c r="Q78" s="249"/>
      <c r="R78" s="249"/>
      <c r="S78" s="249"/>
      <c r="T78" s="249"/>
      <c r="U78" s="251">
        <f t="shared" si="1"/>
        <v>2</v>
      </c>
      <c r="V78" s="390"/>
      <c r="W78" s="92"/>
      <c r="X78" s="92"/>
    </row>
    <row r="79" spans="1:24" ht="18" customHeight="1">
      <c r="A79" s="248">
        <v>69</v>
      </c>
      <c r="B79" s="247" t="s">
        <v>516</v>
      </c>
      <c r="C79" s="249"/>
      <c r="D79" s="249"/>
      <c r="E79" s="249"/>
      <c r="F79" s="253" t="s">
        <v>517</v>
      </c>
      <c r="G79" s="249"/>
      <c r="H79" s="249"/>
      <c r="I79" s="249"/>
      <c r="J79" s="249"/>
      <c r="K79" s="250">
        <v>1</v>
      </c>
      <c r="L79" s="250">
        <v>1</v>
      </c>
      <c r="M79" s="249"/>
      <c r="N79" s="249"/>
      <c r="O79" s="249"/>
      <c r="P79" s="249"/>
      <c r="Q79" s="249"/>
      <c r="R79" s="249"/>
      <c r="S79" s="249"/>
      <c r="T79" s="249"/>
      <c r="U79" s="251">
        <f t="shared" si="1"/>
        <v>3</v>
      </c>
      <c r="V79" s="390"/>
      <c r="W79" s="92"/>
      <c r="X79" s="92"/>
    </row>
    <row r="80" spans="1:24" ht="18" customHeight="1">
      <c r="A80" s="248">
        <v>70</v>
      </c>
      <c r="B80" s="247" t="s">
        <v>518</v>
      </c>
      <c r="C80" s="249"/>
      <c r="D80" s="249"/>
      <c r="E80" s="249"/>
      <c r="F80" s="249"/>
      <c r="G80" s="249"/>
      <c r="H80" s="249"/>
      <c r="I80" s="249"/>
      <c r="J80" s="249"/>
      <c r="K80" s="250">
        <v>1</v>
      </c>
      <c r="L80" s="250">
        <v>1</v>
      </c>
      <c r="M80" s="250"/>
      <c r="N80" s="249"/>
      <c r="O80" s="249"/>
      <c r="P80" s="249"/>
      <c r="Q80" s="249"/>
      <c r="R80" s="249"/>
      <c r="S80" s="249"/>
      <c r="T80" s="249"/>
      <c r="U80" s="251">
        <f t="shared" si="1"/>
        <v>2</v>
      </c>
      <c r="V80" s="390"/>
      <c r="W80" s="92"/>
      <c r="X80" s="92"/>
    </row>
    <row r="81" spans="1:256" ht="18" customHeight="1">
      <c r="A81" s="248">
        <v>71</v>
      </c>
      <c r="B81" s="247" t="s">
        <v>519</v>
      </c>
      <c r="C81" s="249"/>
      <c r="D81" s="249"/>
      <c r="E81" s="249"/>
      <c r="F81" s="249"/>
      <c r="G81" s="249"/>
      <c r="H81" s="249"/>
      <c r="I81" s="249"/>
      <c r="J81" s="249"/>
      <c r="K81" s="249"/>
      <c r="L81" s="249"/>
      <c r="M81" s="249"/>
      <c r="N81" s="249"/>
      <c r="O81" s="249"/>
      <c r="P81" s="249"/>
      <c r="Q81" s="250">
        <v>1</v>
      </c>
      <c r="R81" s="252">
        <v>1</v>
      </c>
      <c r="S81" s="249"/>
      <c r="T81" s="249"/>
      <c r="U81" s="251">
        <f t="shared" si="1"/>
        <v>2</v>
      </c>
      <c r="V81" s="390"/>
      <c r="W81" s="92"/>
      <c r="X81" s="92"/>
    </row>
    <row r="82" spans="1:256" ht="18" customHeight="1">
      <c r="A82" s="248">
        <v>72</v>
      </c>
      <c r="B82" s="247" t="s">
        <v>520</v>
      </c>
      <c r="C82" s="249"/>
      <c r="D82" s="249"/>
      <c r="E82" s="249"/>
      <c r="F82" s="249"/>
      <c r="G82" s="249"/>
      <c r="H82" s="249"/>
      <c r="I82" s="249"/>
      <c r="J82" s="249"/>
      <c r="K82" s="249">
        <v>1</v>
      </c>
      <c r="L82" s="249">
        <v>1</v>
      </c>
      <c r="M82" s="249"/>
      <c r="N82" s="249"/>
      <c r="O82" s="249"/>
      <c r="P82" s="249"/>
      <c r="Q82" s="250">
        <v>1</v>
      </c>
      <c r="R82" s="252">
        <v>1</v>
      </c>
      <c r="S82" s="249"/>
      <c r="T82" s="249"/>
      <c r="U82" s="251">
        <f t="shared" si="1"/>
        <v>4</v>
      </c>
      <c r="V82" s="390"/>
      <c r="W82" s="92"/>
      <c r="X82" s="92"/>
    </row>
    <row r="83" spans="1:256" ht="18" customHeight="1">
      <c r="A83" s="248">
        <v>73</v>
      </c>
      <c r="B83" s="247" t="s">
        <v>521</v>
      </c>
      <c r="C83" s="249"/>
      <c r="D83" s="249"/>
      <c r="E83" s="249"/>
      <c r="F83" s="249"/>
      <c r="G83" s="249"/>
      <c r="H83" s="249"/>
      <c r="I83" s="249"/>
      <c r="J83" s="249"/>
      <c r="K83" s="249"/>
      <c r="L83" s="249"/>
      <c r="M83" s="249"/>
      <c r="N83" s="249"/>
      <c r="O83" s="249"/>
      <c r="P83" s="249"/>
      <c r="Q83" s="250">
        <v>1</v>
      </c>
      <c r="R83" s="252">
        <v>1</v>
      </c>
      <c r="S83" s="249"/>
      <c r="T83" s="249"/>
      <c r="U83" s="251">
        <f t="shared" si="1"/>
        <v>2</v>
      </c>
      <c r="V83" s="390"/>
      <c r="W83" s="92"/>
      <c r="X83" s="92"/>
    </row>
    <row r="84" spans="1:256" ht="18" customHeight="1">
      <c r="A84" s="248">
        <v>74</v>
      </c>
      <c r="B84" s="247" t="s">
        <v>522</v>
      </c>
      <c r="C84" s="249"/>
      <c r="D84" s="249"/>
      <c r="E84" s="249"/>
      <c r="F84" s="249"/>
      <c r="G84" s="249"/>
      <c r="H84" s="249"/>
      <c r="I84" s="249"/>
      <c r="J84" s="249"/>
      <c r="K84" s="249"/>
      <c r="L84" s="256" t="s">
        <v>523</v>
      </c>
      <c r="M84" s="255"/>
      <c r="N84" s="249"/>
      <c r="O84" s="249"/>
      <c r="P84" s="249"/>
      <c r="Q84" s="249"/>
      <c r="R84" s="249"/>
      <c r="S84" s="249"/>
      <c r="T84" s="249"/>
      <c r="U84" s="251">
        <f t="shared" si="1"/>
        <v>1</v>
      </c>
      <c r="V84" s="390"/>
      <c r="W84" s="92"/>
      <c r="X84" s="92"/>
    </row>
    <row r="85" spans="1:256" ht="18" customHeight="1">
      <c r="A85" s="248">
        <v>75</v>
      </c>
      <c r="B85" s="247" t="s">
        <v>524</v>
      </c>
      <c r="C85" s="249"/>
      <c r="D85" s="249"/>
      <c r="E85" s="249"/>
      <c r="F85" s="249"/>
      <c r="G85" s="249"/>
      <c r="H85" s="249"/>
      <c r="I85" s="249"/>
      <c r="J85" s="249"/>
      <c r="K85" s="249"/>
      <c r="L85" s="255"/>
      <c r="M85" s="250">
        <v>1</v>
      </c>
      <c r="N85" s="252">
        <v>1</v>
      </c>
      <c r="O85" s="249"/>
      <c r="P85" s="249"/>
      <c r="Q85" s="249"/>
      <c r="R85" s="249"/>
      <c r="S85" s="249"/>
      <c r="T85" s="249"/>
      <c r="U85" s="251">
        <f t="shared" si="1"/>
        <v>2</v>
      </c>
      <c r="V85" s="391"/>
      <c r="W85" s="92"/>
      <c r="X85" s="92"/>
    </row>
    <row r="86" spans="1:256" ht="18" customHeight="1">
      <c r="A86" s="98">
        <v>76</v>
      </c>
      <c r="B86" s="257" t="s">
        <v>525</v>
      </c>
      <c r="C86" s="229"/>
      <c r="D86" s="229"/>
      <c r="E86" s="229"/>
      <c r="F86" s="229"/>
      <c r="G86" s="229"/>
      <c r="H86" s="229"/>
      <c r="I86" s="229"/>
      <c r="J86" s="229"/>
      <c r="K86" s="229"/>
      <c r="L86" s="229"/>
      <c r="M86" s="229"/>
      <c r="N86" s="229"/>
      <c r="O86" s="229"/>
      <c r="P86" s="229"/>
      <c r="Q86" s="229"/>
      <c r="R86" s="229"/>
      <c r="S86" s="229"/>
      <c r="T86" s="229"/>
      <c r="U86" s="93">
        <f t="shared" ref="U86:U94" si="2">SUM(C86:T86)</f>
        <v>0</v>
      </c>
      <c r="V86" s="395" t="s">
        <v>859</v>
      </c>
      <c r="W86" s="92"/>
      <c r="X86" s="92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  <c r="AV86" s="29"/>
      <c r="AW86" s="29"/>
      <c r="AX86" s="29"/>
      <c r="AY86" s="29"/>
      <c r="AZ86" s="29"/>
      <c r="BA86" s="29"/>
      <c r="BB86" s="29"/>
      <c r="BC86" s="29"/>
      <c r="BD86" s="29"/>
      <c r="BE86" s="29"/>
      <c r="BF86" s="29"/>
      <c r="BG86" s="29"/>
      <c r="BH86" s="29"/>
      <c r="BI86" s="29"/>
      <c r="BJ86" s="29"/>
      <c r="BK86" s="29"/>
      <c r="BL86" s="29"/>
      <c r="BM86" s="29"/>
      <c r="BN86" s="29"/>
      <c r="BO86" s="29"/>
      <c r="BP86" s="29"/>
      <c r="BQ86" s="29"/>
      <c r="BR86" s="29"/>
      <c r="BS86" s="29"/>
      <c r="BT86" s="29"/>
      <c r="BU86" s="29"/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  <c r="DL86" s="29"/>
      <c r="DM86" s="29"/>
      <c r="DN86" s="29"/>
      <c r="DO86" s="29"/>
      <c r="DP86" s="29"/>
      <c r="DQ86" s="29"/>
      <c r="DR86" s="29"/>
      <c r="DS86" s="29"/>
      <c r="DT86" s="29"/>
      <c r="DU86" s="29"/>
      <c r="DV86" s="29"/>
      <c r="DW86" s="29"/>
      <c r="DX86" s="29"/>
      <c r="DY86" s="29"/>
      <c r="DZ86" s="29"/>
      <c r="EA86" s="29"/>
      <c r="EB86" s="29"/>
      <c r="EC86" s="29"/>
      <c r="ED86" s="29"/>
      <c r="EE86" s="29"/>
      <c r="EF86" s="29"/>
      <c r="EG86" s="29"/>
      <c r="EH86" s="29"/>
      <c r="EI86" s="29"/>
      <c r="EJ86" s="29"/>
      <c r="EK86" s="29"/>
      <c r="EL86" s="29"/>
      <c r="EM86" s="29"/>
      <c r="EN86" s="29"/>
      <c r="EO86" s="29"/>
      <c r="EP86" s="29"/>
      <c r="EQ86" s="29"/>
      <c r="ER86" s="29"/>
      <c r="ES86" s="29"/>
      <c r="ET86" s="29"/>
      <c r="EU86" s="29"/>
      <c r="EV86" s="29"/>
      <c r="EW86" s="29"/>
      <c r="EX86" s="29"/>
      <c r="EY86" s="29"/>
      <c r="EZ86" s="29"/>
      <c r="FA86" s="29"/>
      <c r="FB86" s="29"/>
      <c r="FC86" s="29"/>
      <c r="FD86" s="29"/>
      <c r="FE86" s="29"/>
      <c r="FF86" s="29"/>
      <c r="FG86" s="29"/>
      <c r="FH86" s="29"/>
      <c r="FI86" s="29"/>
      <c r="FJ86" s="29"/>
      <c r="FK86" s="29"/>
      <c r="FL86" s="29"/>
      <c r="FM86" s="29"/>
      <c r="FN86" s="29"/>
      <c r="FO86" s="29"/>
      <c r="FP86" s="29"/>
      <c r="FQ86" s="29"/>
      <c r="FR86" s="29"/>
      <c r="FS86" s="29"/>
      <c r="FT86" s="29"/>
      <c r="FU86" s="29"/>
      <c r="FV86" s="29"/>
      <c r="FW86" s="29"/>
      <c r="FX86" s="29"/>
      <c r="FY86" s="29"/>
      <c r="FZ86" s="29"/>
      <c r="GA86" s="29"/>
      <c r="GB86" s="29"/>
      <c r="GC86" s="29"/>
      <c r="GD86" s="29"/>
      <c r="GE86" s="29"/>
      <c r="GF86" s="29"/>
      <c r="GG86" s="29"/>
      <c r="GH86" s="29"/>
      <c r="GI86" s="29"/>
      <c r="GJ86" s="29"/>
      <c r="GK86" s="29"/>
      <c r="GL86" s="29"/>
      <c r="GM86" s="29"/>
      <c r="GN86" s="29"/>
      <c r="GO86" s="29"/>
      <c r="GP86" s="29"/>
      <c r="GQ86" s="29"/>
      <c r="GR86" s="29"/>
      <c r="GS86" s="29"/>
      <c r="GT86" s="29"/>
      <c r="GU86" s="29"/>
      <c r="GV86" s="29"/>
      <c r="GW86" s="29"/>
      <c r="GX86" s="29"/>
      <c r="GY86" s="29"/>
      <c r="GZ86" s="29"/>
      <c r="HA86" s="29"/>
      <c r="HB86" s="29"/>
      <c r="HC86" s="29"/>
      <c r="HD86" s="29"/>
      <c r="HE86" s="29"/>
      <c r="HF86" s="29"/>
      <c r="HG86" s="29"/>
      <c r="HH86" s="29"/>
      <c r="HI86" s="29"/>
      <c r="HJ86" s="29"/>
      <c r="HK86" s="29"/>
      <c r="HL86" s="29"/>
      <c r="HM86" s="29"/>
      <c r="HN86" s="29"/>
      <c r="HO86" s="29"/>
      <c r="HP86" s="29"/>
      <c r="HQ86" s="29"/>
      <c r="HR86" s="29"/>
      <c r="HS86" s="29"/>
      <c r="HT86" s="29"/>
      <c r="HU86" s="29"/>
      <c r="HV86" s="29"/>
      <c r="HW86" s="29"/>
      <c r="HX86" s="29"/>
      <c r="HY86" s="29"/>
      <c r="HZ86" s="29"/>
      <c r="IA86" s="29"/>
      <c r="IB86" s="29"/>
      <c r="IC86" s="29"/>
      <c r="ID86" s="29"/>
      <c r="IE86" s="29"/>
      <c r="IF86" s="29"/>
      <c r="IG86" s="29"/>
      <c r="IH86" s="29"/>
      <c r="II86" s="29"/>
      <c r="IJ86" s="29"/>
      <c r="IK86" s="29"/>
      <c r="IL86" s="29"/>
      <c r="IM86" s="29"/>
      <c r="IN86" s="29"/>
      <c r="IO86" s="29"/>
      <c r="IP86" s="29"/>
      <c r="IQ86" s="29"/>
      <c r="IR86" s="29"/>
      <c r="IS86" s="29"/>
      <c r="IT86" s="29"/>
      <c r="IU86" s="29"/>
      <c r="IV86" s="29"/>
    </row>
    <row r="87" spans="1:256" ht="18" customHeight="1">
      <c r="A87" s="98">
        <v>77</v>
      </c>
      <c r="B87" s="258" t="s">
        <v>526</v>
      </c>
      <c r="C87" s="230"/>
      <c r="D87" s="230"/>
      <c r="E87" s="230"/>
      <c r="F87" s="230"/>
      <c r="G87" s="230"/>
      <c r="H87" s="230"/>
      <c r="I87" s="230"/>
      <c r="J87" s="230"/>
      <c r="K87" s="230"/>
      <c r="L87" s="230"/>
      <c r="M87" s="230"/>
      <c r="N87" s="230"/>
      <c r="O87" s="230"/>
      <c r="P87" s="230"/>
      <c r="Q87" s="230"/>
      <c r="R87" s="230"/>
      <c r="S87" s="230"/>
      <c r="T87" s="230"/>
      <c r="U87" s="93">
        <f t="shared" si="2"/>
        <v>0</v>
      </c>
      <c r="V87" s="396"/>
      <c r="W87" s="92"/>
      <c r="X87" s="92"/>
    </row>
    <row r="88" spans="1:256" ht="18" customHeight="1">
      <c r="A88" s="98">
        <v>78</v>
      </c>
      <c r="B88" s="258" t="s">
        <v>527</v>
      </c>
      <c r="C88" s="230"/>
      <c r="D88" s="230"/>
      <c r="E88" s="230"/>
      <c r="F88" s="230"/>
      <c r="G88" s="230"/>
      <c r="H88" s="230"/>
      <c r="I88" s="230"/>
      <c r="J88" s="230"/>
      <c r="K88" s="230"/>
      <c r="L88" s="230"/>
      <c r="M88" s="230"/>
      <c r="N88" s="230"/>
      <c r="O88" s="230"/>
      <c r="P88" s="230"/>
      <c r="Q88" s="230"/>
      <c r="R88" s="230"/>
      <c r="S88" s="230"/>
      <c r="T88" s="230"/>
      <c r="U88" s="93">
        <f t="shared" si="2"/>
        <v>0</v>
      </c>
      <c r="V88" s="396"/>
      <c r="W88" s="92"/>
      <c r="X88" s="92"/>
    </row>
    <row r="89" spans="1:256" ht="18" customHeight="1">
      <c r="A89" s="98">
        <v>79</v>
      </c>
      <c r="B89" s="258" t="s">
        <v>528</v>
      </c>
      <c r="C89" s="230"/>
      <c r="D89" s="230"/>
      <c r="E89" s="230"/>
      <c r="F89" s="230"/>
      <c r="G89" s="230"/>
      <c r="H89" s="230"/>
      <c r="I89" s="230"/>
      <c r="J89" s="230"/>
      <c r="K89" s="230"/>
      <c r="L89" s="230"/>
      <c r="M89" s="230"/>
      <c r="N89" s="230"/>
      <c r="O89" s="230"/>
      <c r="P89" s="230"/>
      <c r="Q89" s="230"/>
      <c r="R89" s="230"/>
      <c r="S89" s="230"/>
      <c r="T89" s="230"/>
      <c r="U89" s="93">
        <f t="shared" si="2"/>
        <v>0</v>
      </c>
      <c r="V89" s="396"/>
      <c r="W89" s="92"/>
      <c r="X89" s="92"/>
    </row>
    <row r="90" spans="1:256" ht="18" customHeight="1">
      <c r="A90" s="98">
        <v>80</v>
      </c>
      <c r="B90" s="258" t="s">
        <v>529</v>
      </c>
      <c r="C90" s="230"/>
      <c r="D90" s="230"/>
      <c r="E90" s="230"/>
      <c r="F90" s="230"/>
      <c r="G90" s="230"/>
      <c r="H90" s="230"/>
      <c r="I90" s="230"/>
      <c r="J90" s="230"/>
      <c r="K90" s="230"/>
      <c r="L90" s="230"/>
      <c r="M90" s="230"/>
      <c r="N90" s="230"/>
      <c r="O90" s="230"/>
      <c r="P90" s="230"/>
      <c r="Q90" s="230"/>
      <c r="R90" s="230"/>
      <c r="S90" s="230"/>
      <c r="T90" s="230"/>
      <c r="U90" s="93">
        <f t="shared" si="2"/>
        <v>0</v>
      </c>
      <c r="V90" s="396"/>
      <c r="W90" s="92"/>
      <c r="X90" s="92"/>
    </row>
    <row r="91" spans="1:256" ht="18" customHeight="1">
      <c r="A91" s="98">
        <v>81</v>
      </c>
      <c r="B91" s="258" t="s">
        <v>530</v>
      </c>
      <c r="C91" s="230"/>
      <c r="D91" s="230"/>
      <c r="E91" s="230"/>
      <c r="F91" s="230"/>
      <c r="G91" s="230"/>
      <c r="H91" s="230"/>
      <c r="I91" s="230"/>
      <c r="J91" s="230"/>
      <c r="K91" s="230"/>
      <c r="L91" s="230"/>
      <c r="M91" s="230"/>
      <c r="N91" s="230"/>
      <c r="O91" s="230"/>
      <c r="P91" s="230"/>
      <c r="Q91" s="230"/>
      <c r="R91" s="230"/>
      <c r="S91" s="230"/>
      <c r="T91" s="230"/>
      <c r="U91" s="93">
        <f t="shared" si="2"/>
        <v>0</v>
      </c>
      <c r="V91" s="396"/>
      <c r="W91" s="92"/>
      <c r="X91" s="92"/>
    </row>
    <row r="92" spans="1:256" ht="18" customHeight="1">
      <c r="A92" s="98">
        <v>82</v>
      </c>
      <c r="B92" s="258" t="s">
        <v>531</v>
      </c>
      <c r="C92" s="230"/>
      <c r="D92" s="230"/>
      <c r="E92" s="230"/>
      <c r="F92" s="230"/>
      <c r="G92" s="230"/>
      <c r="H92" s="230"/>
      <c r="I92" s="230"/>
      <c r="J92" s="230"/>
      <c r="K92" s="230"/>
      <c r="L92" s="230"/>
      <c r="M92" s="230"/>
      <c r="N92" s="230"/>
      <c r="O92" s="230"/>
      <c r="P92" s="230"/>
      <c r="Q92" s="230"/>
      <c r="R92" s="230"/>
      <c r="S92" s="230"/>
      <c r="T92" s="230"/>
      <c r="U92" s="93">
        <f t="shared" si="2"/>
        <v>0</v>
      </c>
      <c r="V92" s="396"/>
      <c r="W92" s="92"/>
      <c r="X92" s="92"/>
    </row>
    <row r="93" spans="1:256" ht="18" customHeight="1">
      <c r="A93" s="98">
        <v>83</v>
      </c>
      <c r="B93" s="258" t="s">
        <v>532</v>
      </c>
      <c r="C93" s="230"/>
      <c r="D93" s="230"/>
      <c r="E93" s="230"/>
      <c r="F93" s="230"/>
      <c r="G93" s="230"/>
      <c r="H93" s="230"/>
      <c r="I93" s="230"/>
      <c r="J93" s="230"/>
      <c r="K93" s="230"/>
      <c r="L93" s="230"/>
      <c r="M93" s="230"/>
      <c r="N93" s="230"/>
      <c r="O93" s="230"/>
      <c r="P93" s="230"/>
      <c r="Q93" s="230"/>
      <c r="R93" s="230"/>
      <c r="S93" s="230"/>
      <c r="T93" s="230"/>
      <c r="U93" s="93">
        <f t="shared" si="2"/>
        <v>0</v>
      </c>
      <c r="V93" s="396"/>
      <c r="W93" s="92"/>
      <c r="X93" s="92"/>
    </row>
    <row r="94" spans="1:256" ht="18" customHeight="1">
      <c r="A94" s="98">
        <v>84</v>
      </c>
      <c r="B94" s="258" t="s">
        <v>533</v>
      </c>
      <c r="C94" s="230"/>
      <c r="D94" s="230"/>
      <c r="E94" s="230"/>
      <c r="F94" s="230"/>
      <c r="G94" s="230"/>
      <c r="H94" s="230"/>
      <c r="I94" s="230"/>
      <c r="J94" s="230"/>
      <c r="K94" s="230"/>
      <c r="L94" s="230"/>
      <c r="M94" s="230"/>
      <c r="N94" s="230"/>
      <c r="O94" s="230"/>
      <c r="P94" s="230"/>
      <c r="Q94" s="230"/>
      <c r="R94" s="230"/>
      <c r="S94" s="230"/>
      <c r="T94" s="230"/>
      <c r="U94" s="93">
        <f t="shared" si="2"/>
        <v>0</v>
      </c>
      <c r="V94" s="397"/>
      <c r="W94" s="92"/>
      <c r="X94" s="92"/>
    </row>
    <row r="95" spans="1:256" s="96" customFormat="1" ht="35" customHeight="1">
      <c r="A95" s="375" t="s">
        <v>786</v>
      </c>
      <c r="B95" s="376"/>
      <c r="C95" s="231">
        <f t="shared" ref="C95:T95" si="3">SUM(C11:C58)+COUNTA(C59:C85)</f>
        <v>54</v>
      </c>
      <c r="D95" s="231">
        <f t="shared" si="3"/>
        <v>46</v>
      </c>
      <c r="E95" s="231">
        <f t="shared" si="3"/>
        <v>22</v>
      </c>
      <c r="F95" s="231">
        <f t="shared" si="3"/>
        <v>29</v>
      </c>
      <c r="G95" s="231">
        <f t="shared" si="3"/>
        <v>23</v>
      </c>
      <c r="H95" s="231">
        <f t="shared" si="3"/>
        <v>27</v>
      </c>
      <c r="I95" s="231">
        <f t="shared" ref="I95" si="4">SUM(I11:I58)+COUNTA(I59:I85)</f>
        <v>41</v>
      </c>
      <c r="J95" s="231">
        <f t="shared" ref="J95" si="5">SUM(J11:J58)+COUNTA(J59:J85)</f>
        <v>40</v>
      </c>
      <c r="K95" s="231">
        <f t="shared" si="3"/>
        <v>40</v>
      </c>
      <c r="L95" s="231">
        <f t="shared" si="3"/>
        <v>40</v>
      </c>
      <c r="M95" s="231">
        <f t="shared" si="3"/>
        <v>28</v>
      </c>
      <c r="N95" s="231">
        <f t="shared" si="3"/>
        <v>27</v>
      </c>
      <c r="O95" s="231">
        <f t="shared" si="3"/>
        <v>40</v>
      </c>
      <c r="P95" s="231">
        <f t="shared" si="3"/>
        <v>44</v>
      </c>
      <c r="Q95" s="231">
        <f t="shared" si="3"/>
        <v>18</v>
      </c>
      <c r="R95" s="231">
        <f t="shared" si="3"/>
        <v>19</v>
      </c>
      <c r="S95" s="231">
        <f t="shared" si="3"/>
        <v>18</v>
      </c>
      <c r="T95" s="231">
        <f t="shared" si="3"/>
        <v>18</v>
      </c>
      <c r="U95" s="94">
        <f>SUM(U11:U85)</f>
        <v>574</v>
      </c>
      <c r="V95" s="94"/>
      <c r="W95" s="95"/>
      <c r="X95" s="95"/>
      <c r="Y95" s="95"/>
      <c r="Z95" s="95"/>
      <c r="AA95" s="95"/>
      <c r="AB95" s="95"/>
      <c r="AC95" s="95"/>
      <c r="AD95" s="95"/>
      <c r="AE95" s="95"/>
      <c r="AF95" s="95"/>
      <c r="AG95" s="95"/>
      <c r="AH95" s="95"/>
      <c r="AI95" s="95"/>
      <c r="AJ95" s="95"/>
      <c r="AK95" s="95"/>
      <c r="AL95" s="95"/>
      <c r="AM95" s="95"/>
      <c r="AN95" s="95"/>
      <c r="AO95" s="95"/>
      <c r="AP95" s="95"/>
      <c r="AQ95" s="95"/>
      <c r="AR95" s="95"/>
      <c r="AS95" s="95"/>
      <c r="AT95" s="95"/>
      <c r="AU95" s="95"/>
      <c r="AV95" s="95"/>
      <c r="AW95" s="95"/>
      <c r="AX95" s="95"/>
      <c r="AY95" s="95"/>
      <c r="AZ95" s="95"/>
      <c r="BA95" s="95"/>
      <c r="BB95" s="95"/>
      <c r="BC95" s="95"/>
      <c r="BD95" s="95"/>
      <c r="BE95" s="95"/>
      <c r="BF95" s="95"/>
      <c r="BG95" s="95"/>
      <c r="BH95" s="95"/>
      <c r="BI95" s="95"/>
      <c r="BJ95" s="95"/>
      <c r="BK95" s="95"/>
      <c r="BL95" s="95"/>
      <c r="BM95" s="95"/>
      <c r="BN95" s="95"/>
      <c r="BO95" s="95"/>
      <c r="BP95" s="95"/>
      <c r="BQ95" s="95"/>
      <c r="BR95" s="95"/>
      <c r="BS95" s="95"/>
      <c r="BT95" s="95"/>
      <c r="BU95" s="95"/>
      <c r="BV95" s="95"/>
      <c r="BW95" s="95"/>
      <c r="BX95" s="95"/>
      <c r="BY95" s="95"/>
      <c r="BZ95" s="95"/>
      <c r="CA95" s="95"/>
      <c r="CB95" s="95"/>
      <c r="CC95" s="95"/>
      <c r="CD95" s="95"/>
      <c r="CE95" s="95"/>
      <c r="CF95" s="95"/>
      <c r="CG95" s="95"/>
      <c r="CH95" s="95"/>
      <c r="CI95" s="95"/>
      <c r="CJ95" s="95"/>
      <c r="CK95" s="95"/>
      <c r="CL95" s="95"/>
      <c r="CM95" s="95"/>
      <c r="CN95" s="95"/>
      <c r="CO95" s="95"/>
      <c r="CP95" s="95"/>
      <c r="CQ95" s="95"/>
      <c r="CR95" s="95"/>
      <c r="CS95" s="95"/>
      <c r="CT95" s="95"/>
      <c r="CU95" s="95"/>
      <c r="CV95" s="95"/>
      <c r="CW95" s="95"/>
      <c r="CX95" s="95"/>
      <c r="CY95" s="95"/>
      <c r="CZ95" s="95"/>
      <c r="DA95" s="95"/>
      <c r="DB95" s="95"/>
      <c r="DC95" s="95"/>
      <c r="DD95" s="95"/>
      <c r="DE95" s="95"/>
      <c r="DF95" s="95"/>
      <c r="DG95" s="95"/>
      <c r="DH95" s="95"/>
      <c r="DI95" s="95"/>
      <c r="DJ95" s="95"/>
      <c r="DK95" s="95"/>
      <c r="DL95" s="95"/>
      <c r="DM95" s="95"/>
      <c r="DN95" s="95"/>
      <c r="DO95" s="95"/>
      <c r="DP95" s="95"/>
      <c r="DQ95" s="95"/>
      <c r="DR95" s="95"/>
      <c r="DS95" s="95"/>
      <c r="DT95" s="95"/>
      <c r="DU95" s="95"/>
      <c r="DV95" s="95"/>
      <c r="DW95" s="95"/>
      <c r="DX95" s="95"/>
      <c r="DY95" s="95"/>
      <c r="DZ95" s="95"/>
      <c r="EA95" s="95"/>
      <c r="EB95" s="95"/>
      <c r="EC95" s="95"/>
      <c r="ED95" s="95"/>
      <c r="EE95" s="95"/>
      <c r="EF95" s="95"/>
      <c r="EG95" s="95"/>
      <c r="EH95" s="95"/>
      <c r="EI95" s="95"/>
      <c r="EJ95" s="95"/>
      <c r="EK95" s="95"/>
      <c r="EL95" s="95"/>
      <c r="EM95" s="95"/>
      <c r="EN95" s="95"/>
      <c r="EO95" s="95"/>
      <c r="EP95" s="95"/>
      <c r="EQ95" s="95"/>
      <c r="ER95" s="95"/>
      <c r="ES95" s="95"/>
      <c r="ET95" s="95"/>
      <c r="EU95" s="95"/>
      <c r="EV95" s="95"/>
      <c r="EW95" s="95"/>
      <c r="EX95" s="95"/>
      <c r="EY95" s="95"/>
      <c r="EZ95" s="95"/>
      <c r="FA95" s="95"/>
      <c r="FB95" s="95"/>
      <c r="FC95" s="95"/>
      <c r="FD95" s="95"/>
      <c r="FE95" s="95"/>
      <c r="FF95" s="95"/>
      <c r="FG95" s="95"/>
      <c r="FH95" s="95"/>
      <c r="FI95" s="95"/>
      <c r="FJ95" s="95"/>
      <c r="FK95" s="95"/>
      <c r="FL95" s="95"/>
      <c r="FM95" s="95"/>
      <c r="FN95" s="95"/>
      <c r="FO95" s="95"/>
      <c r="FP95" s="95"/>
      <c r="FQ95" s="95"/>
      <c r="FR95" s="95"/>
      <c r="FS95" s="95"/>
      <c r="FT95" s="95"/>
      <c r="FU95" s="95"/>
      <c r="FV95" s="95"/>
      <c r="FW95" s="95"/>
      <c r="FX95" s="95"/>
      <c r="FY95" s="95"/>
      <c r="FZ95" s="95"/>
      <c r="GA95" s="95"/>
      <c r="GB95" s="95"/>
      <c r="GC95" s="95"/>
      <c r="GD95" s="95"/>
      <c r="GE95" s="95"/>
      <c r="GF95" s="95"/>
      <c r="GG95" s="95"/>
      <c r="GH95" s="95"/>
      <c r="GI95" s="95"/>
      <c r="GJ95" s="95"/>
      <c r="GK95" s="95"/>
      <c r="GL95" s="95"/>
      <c r="GM95" s="95"/>
      <c r="GN95" s="95"/>
      <c r="GO95" s="95"/>
      <c r="GP95" s="95"/>
      <c r="GQ95" s="95"/>
      <c r="GR95" s="95"/>
      <c r="GS95" s="95"/>
      <c r="GT95" s="95"/>
      <c r="GU95" s="95"/>
      <c r="GV95" s="95"/>
      <c r="GW95" s="95"/>
      <c r="GX95" s="95"/>
      <c r="GY95" s="95"/>
      <c r="GZ95" s="95"/>
      <c r="HA95" s="95"/>
      <c r="HB95" s="95"/>
      <c r="HC95" s="95"/>
      <c r="HD95" s="95"/>
      <c r="HE95" s="95"/>
      <c r="HF95" s="95"/>
      <c r="HG95" s="95"/>
      <c r="HH95" s="95"/>
      <c r="HI95" s="95"/>
      <c r="HJ95" s="95"/>
      <c r="HK95" s="95"/>
      <c r="HL95" s="95"/>
      <c r="HM95" s="95"/>
      <c r="HN95" s="95"/>
      <c r="HO95" s="95"/>
      <c r="HP95" s="95"/>
      <c r="HQ95" s="95"/>
      <c r="HR95" s="95"/>
      <c r="HS95" s="95"/>
      <c r="HT95" s="95"/>
      <c r="HU95" s="95"/>
      <c r="HV95" s="95"/>
      <c r="HW95" s="95"/>
      <c r="HX95" s="95"/>
      <c r="HY95" s="95"/>
      <c r="HZ95" s="95"/>
      <c r="IA95" s="95"/>
      <c r="IB95" s="95"/>
      <c r="IC95" s="95"/>
      <c r="ID95" s="95"/>
      <c r="IE95" s="95"/>
      <c r="IF95" s="95"/>
      <c r="IG95" s="95"/>
      <c r="IH95" s="95"/>
      <c r="II95" s="95"/>
      <c r="IJ95" s="95"/>
      <c r="IK95" s="95"/>
      <c r="IL95" s="95"/>
      <c r="IM95" s="95"/>
      <c r="IN95" s="95"/>
      <c r="IO95" s="95"/>
      <c r="IP95" s="95"/>
      <c r="IQ95" s="95"/>
      <c r="IR95" s="95"/>
      <c r="IS95" s="95"/>
      <c r="IT95" s="95"/>
      <c r="IU95" s="95"/>
      <c r="IV95" s="95"/>
    </row>
    <row r="96" spans="1:256" s="261" customFormat="1" ht="43" customHeight="1">
      <c r="A96" s="385" t="s">
        <v>817</v>
      </c>
      <c r="B96" s="386"/>
      <c r="C96" s="373" t="s">
        <v>818</v>
      </c>
      <c r="D96" s="374"/>
      <c r="E96" s="374"/>
      <c r="F96" s="374"/>
      <c r="G96" s="374"/>
      <c r="H96" s="374"/>
      <c r="I96" s="374"/>
      <c r="J96" s="374"/>
      <c r="K96" s="374"/>
      <c r="L96" s="374"/>
      <c r="M96" s="374"/>
      <c r="N96" s="374"/>
      <c r="O96" s="374"/>
      <c r="P96" s="374"/>
      <c r="Q96" s="374"/>
      <c r="R96" s="374"/>
      <c r="S96" s="374"/>
      <c r="T96" s="374"/>
      <c r="U96" s="374"/>
      <c r="V96" s="374"/>
      <c r="W96" s="259"/>
      <c r="X96" s="259"/>
      <c r="Y96" s="260"/>
      <c r="Z96" s="260"/>
      <c r="AA96" s="260"/>
      <c r="AB96" s="260"/>
      <c r="AC96" s="260"/>
      <c r="AD96" s="260"/>
      <c r="AE96" s="260"/>
      <c r="AF96" s="260"/>
      <c r="AG96" s="260"/>
      <c r="AH96" s="260"/>
      <c r="AI96" s="260"/>
      <c r="AJ96" s="260"/>
      <c r="AK96" s="260"/>
      <c r="AL96" s="260"/>
      <c r="AM96" s="260"/>
      <c r="AN96" s="260"/>
      <c r="AO96" s="260"/>
      <c r="AP96" s="260"/>
      <c r="AQ96" s="260"/>
      <c r="AR96" s="260"/>
      <c r="AS96" s="260"/>
      <c r="AT96" s="260"/>
      <c r="AU96" s="260"/>
      <c r="AV96" s="260"/>
      <c r="AW96" s="260"/>
      <c r="AX96" s="260"/>
      <c r="AY96" s="260"/>
      <c r="AZ96" s="260"/>
      <c r="BA96" s="260"/>
      <c r="BB96" s="260"/>
      <c r="BC96" s="260"/>
      <c r="BD96" s="260"/>
      <c r="BE96" s="260"/>
      <c r="BF96" s="260"/>
      <c r="BG96" s="260"/>
      <c r="BH96" s="260"/>
      <c r="BI96" s="260"/>
      <c r="BJ96" s="260"/>
      <c r="BK96" s="260"/>
      <c r="BL96" s="260"/>
      <c r="BM96" s="260"/>
      <c r="BN96" s="260"/>
      <c r="BO96" s="260"/>
      <c r="BP96" s="260"/>
      <c r="BQ96" s="260"/>
      <c r="BR96" s="260"/>
      <c r="BS96" s="260"/>
      <c r="BT96" s="260"/>
      <c r="BU96" s="260"/>
      <c r="BV96" s="260"/>
      <c r="BW96" s="260"/>
      <c r="BX96" s="260"/>
      <c r="BY96" s="260"/>
      <c r="BZ96" s="260"/>
      <c r="CA96" s="260"/>
      <c r="CB96" s="260"/>
      <c r="CC96" s="260"/>
      <c r="CD96" s="260"/>
      <c r="CE96" s="260"/>
      <c r="CF96" s="260"/>
      <c r="CG96" s="260"/>
      <c r="CH96" s="260"/>
      <c r="CI96" s="260"/>
      <c r="CJ96" s="260"/>
      <c r="CK96" s="260"/>
      <c r="CL96" s="260"/>
      <c r="CM96" s="260"/>
      <c r="CN96" s="260"/>
      <c r="CO96" s="260"/>
      <c r="CP96" s="260"/>
      <c r="CQ96" s="260"/>
      <c r="CR96" s="260"/>
      <c r="CS96" s="260"/>
      <c r="CT96" s="260"/>
      <c r="CU96" s="260"/>
      <c r="CV96" s="260"/>
      <c r="CW96" s="260"/>
      <c r="CX96" s="260"/>
      <c r="CY96" s="260"/>
      <c r="CZ96" s="260"/>
      <c r="DA96" s="260"/>
      <c r="DB96" s="260"/>
      <c r="DC96" s="260"/>
      <c r="DD96" s="260"/>
      <c r="DE96" s="260"/>
      <c r="DF96" s="260"/>
      <c r="DG96" s="260"/>
      <c r="DH96" s="260"/>
      <c r="DI96" s="260"/>
      <c r="DJ96" s="260"/>
      <c r="DK96" s="260"/>
      <c r="DL96" s="260"/>
      <c r="DM96" s="260"/>
      <c r="DN96" s="260"/>
      <c r="DO96" s="260"/>
      <c r="DP96" s="260"/>
      <c r="DQ96" s="260"/>
      <c r="DR96" s="260"/>
      <c r="DS96" s="260"/>
      <c r="DT96" s="260"/>
      <c r="DU96" s="260"/>
      <c r="DV96" s="260"/>
      <c r="DW96" s="260"/>
      <c r="DX96" s="260"/>
      <c r="DY96" s="260"/>
      <c r="DZ96" s="260"/>
      <c r="EA96" s="260"/>
      <c r="EB96" s="260"/>
      <c r="EC96" s="260"/>
      <c r="ED96" s="260"/>
      <c r="EE96" s="260"/>
      <c r="EF96" s="260"/>
      <c r="EG96" s="260"/>
      <c r="EH96" s="260"/>
      <c r="EI96" s="260"/>
      <c r="EJ96" s="260"/>
      <c r="EK96" s="260"/>
      <c r="EL96" s="260"/>
      <c r="EM96" s="260"/>
      <c r="EN96" s="260"/>
      <c r="EO96" s="260"/>
      <c r="EP96" s="260"/>
      <c r="EQ96" s="260"/>
      <c r="ER96" s="260"/>
      <c r="ES96" s="260"/>
      <c r="ET96" s="260"/>
      <c r="EU96" s="260"/>
      <c r="EV96" s="260"/>
      <c r="EW96" s="260"/>
      <c r="EX96" s="260"/>
      <c r="EY96" s="260"/>
      <c r="EZ96" s="260"/>
      <c r="FA96" s="260"/>
      <c r="FB96" s="260"/>
      <c r="FC96" s="260"/>
      <c r="FD96" s="260"/>
      <c r="FE96" s="260"/>
      <c r="FF96" s="260"/>
      <c r="FG96" s="260"/>
      <c r="FH96" s="260"/>
      <c r="FI96" s="260"/>
      <c r="FJ96" s="260"/>
      <c r="FK96" s="260"/>
      <c r="FL96" s="260"/>
      <c r="FM96" s="260"/>
      <c r="FN96" s="260"/>
      <c r="FO96" s="260"/>
      <c r="FP96" s="260"/>
      <c r="FQ96" s="260"/>
      <c r="FR96" s="260"/>
      <c r="FS96" s="260"/>
      <c r="FT96" s="260"/>
      <c r="FU96" s="260"/>
      <c r="FV96" s="260"/>
      <c r="FW96" s="260"/>
      <c r="FX96" s="260"/>
      <c r="FY96" s="260"/>
      <c r="FZ96" s="260"/>
      <c r="GA96" s="260"/>
      <c r="GB96" s="260"/>
      <c r="GC96" s="260"/>
      <c r="GD96" s="260"/>
      <c r="GE96" s="260"/>
      <c r="GF96" s="260"/>
      <c r="GG96" s="260"/>
      <c r="GH96" s="260"/>
      <c r="GI96" s="260"/>
      <c r="GJ96" s="260"/>
      <c r="GK96" s="260"/>
      <c r="GL96" s="260"/>
      <c r="GM96" s="260"/>
      <c r="GN96" s="260"/>
      <c r="GO96" s="260"/>
      <c r="GP96" s="260"/>
      <c r="GQ96" s="260"/>
      <c r="GR96" s="260"/>
      <c r="GS96" s="260"/>
      <c r="GT96" s="260"/>
      <c r="GU96" s="260"/>
      <c r="GV96" s="260"/>
      <c r="GW96" s="260"/>
      <c r="GX96" s="260"/>
      <c r="GY96" s="260"/>
      <c r="GZ96" s="260"/>
      <c r="HA96" s="260"/>
      <c r="HB96" s="260"/>
      <c r="HC96" s="260"/>
      <c r="HD96" s="260"/>
      <c r="HE96" s="260"/>
      <c r="HF96" s="260"/>
      <c r="HG96" s="260"/>
      <c r="HH96" s="260"/>
      <c r="HI96" s="260"/>
      <c r="HJ96" s="260"/>
      <c r="HK96" s="260"/>
      <c r="HL96" s="260"/>
      <c r="HM96" s="260"/>
      <c r="HN96" s="260"/>
      <c r="HO96" s="260"/>
      <c r="HP96" s="260"/>
      <c r="HQ96" s="260"/>
      <c r="HR96" s="260"/>
      <c r="HS96" s="260"/>
      <c r="HT96" s="260"/>
      <c r="HU96" s="260"/>
      <c r="HV96" s="260"/>
      <c r="HW96" s="260"/>
      <c r="HX96" s="260"/>
      <c r="HY96" s="260"/>
      <c r="HZ96" s="260"/>
      <c r="IA96" s="260"/>
      <c r="IB96" s="260"/>
      <c r="IC96" s="260"/>
      <c r="ID96" s="260"/>
      <c r="IE96" s="260"/>
      <c r="IF96" s="260"/>
      <c r="IG96" s="260"/>
      <c r="IH96" s="260"/>
      <c r="II96" s="260"/>
      <c r="IJ96" s="260"/>
      <c r="IK96" s="260"/>
      <c r="IL96" s="260"/>
      <c r="IM96" s="260"/>
      <c r="IN96" s="260"/>
      <c r="IO96" s="260"/>
      <c r="IP96" s="260"/>
      <c r="IQ96" s="260"/>
      <c r="IR96" s="260"/>
      <c r="IS96" s="260"/>
      <c r="IT96" s="260"/>
      <c r="IU96" s="260"/>
      <c r="IV96" s="260"/>
    </row>
    <row r="97" spans="1:22" ht="18" customHeight="1">
      <c r="A97" s="362"/>
      <c r="B97" s="365" t="s">
        <v>534</v>
      </c>
      <c r="C97" s="360" t="s">
        <v>535</v>
      </c>
      <c r="D97" s="361"/>
      <c r="E97" s="361"/>
      <c r="F97" s="361"/>
      <c r="G97" s="361"/>
      <c r="H97" s="361"/>
      <c r="I97" s="361"/>
      <c r="J97" s="361"/>
      <c r="K97" s="361"/>
      <c r="L97" s="361"/>
      <c r="M97" s="361"/>
      <c r="N97" s="361"/>
      <c r="O97" s="361"/>
      <c r="P97" s="361"/>
      <c r="Q97" s="361"/>
      <c r="R97" s="361"/>
      <c r="S97" s="361"/>
      <c r="T97" s="361"/>
      <c r="U97" s="28"/>
      <c r="V97" s="155"/>
    </row>
    <row r="98" spans="1:22" ht="18" customHeight="1">
      <c r="A98" s="363"/>
      <c r="B98" s="366"/>
      <c r="C98" s="232" t="s">
        <v>536</v>
      </c>
      <c r="D98" s="233">
        <v>11.1</v>
      </c>
      <c r="E98" s="233">
        <v>11.3</v>
      </c>
      <c r="F98" s="233">
        <v>11.5</v>
      </c>
      <c r="G98" s="233">
        <v>11.6</v>
      </c>
      <c r="H98" s="233">
        <v>11.8</v>
      </c>
      <c r="I98" s="234">
        <v>11.1</v>
      </c>
      <c r="J98" s="233">
        <v>11.12</v>
      </c>
      <c r="K98" s="233">
        <v>11.13</v>
      </c>
      <c r="L98" s="233">
        <v>11.15</v>
      </c>
      <c r="M98" s="233">
        <v>11.17</v>
      </c>
      <c r="N98" s="233">
        <v>11.19</v>
      </c>
      <c r="O98" s="234">
        <v>11.2</v>
      </c>
      <c r="P98" s="233"/>
      <c r="Q98" s="233"/>
      <c r="R98" s="234"/>
      <c r="S98" s="235"/>
      <c r="T98" s="235"/>
      <c r="U98" s="28"/>
      <c r="V98" s="155"/>
    </row>
    <row r="99" spans="1:22" ht="18" customHeight="1">
      <c r="A99" s="363"/>
      <c r="B99" s="366"/>
      <c r="C99" s="232" t="s">
        <v>537</v>
      </c>
      <c r="D99" s="233">
        <v>42</v>
      </c>
      <c r="E99" s="233">
        <v>40</v>
      </c>
      <c r="F99" s="232" t="s">
        <v>538</v>
      </c>
      <c r="G99" s="232" t="s">
        <v>539</v>
      </c>
      <c r="H99" s="233">
        <v>37</v>
      </c>
      <c r="I99" s="233">
        <v>36</v>
      </c>
      <c r="J99" s="233">
        <v>29</v>
      </c>
      <c r="K99" s="233">
        <v>23</v>
      </c>
      <c r="L99" s="233">
        <v>35</v>
      </c>
      <c r="M99" s="233">
        <v>37</v>
      </c>
      <c r="N99" s="233">
        <v>14</v>
      </c>
      <c r="O99" s="233">
        <v>15</v>
      </c>
      <c r="P99" s="233"/>
      <c r="Q99" s="233"/>
      <c r="R99" s="235"/>
      <c r="S99" s="235"/>
      <c r="T99" s="235"/>
      <c r="U99" s="28"/>
      <c r="V99" s="155"/>
    </row>
    <row r="100" spans="1:22" ht="18" customHeight="1">
      <c r="A100" s="363"/>
      <c r="B100" s="366"/>
      <c r="C100" s="232" t="s">
        <v>540</v>
      </c>
      <c r="D100" s="233">
        <v>4</v>
      </c>
      <c r="E100" s="233">
        <v>6</v>
      </c>
      <c r="F100" s="232" t="s">
        <v>541</v>
      </c>
      <c r="G100" s="233">
        <v>7</v>
      </c>
      <c r="H100" s="233">
        <v>4</v>
      </c>
      <c r="I100" s="233">
        <v>4</v>
      </c>
      <c r="J100" s="232" t="s">
        <v>542</v>
      </c>
      <c r="K100" s="233">
        <v>5</v>
      </c>
      <c r="L100" s="233">
        <v>5</v>
      </c>
      <c r="M100" s="233">
        <v>7</v>
      </c>
      <c r="N100" s="232" t="s">
        <v>543</v>
      </c>
      <c r="O100" s="233">
        <v>3</v>
      </c>
      <c r="P100" s="233"/>
      <c r="Q100" s="233"/>
      <c r="R100" s="235"/>
      <c r="S100" s="235"/>
      <c r="T100" s="235"/>
      <c r="U100" s="28"/>
      <c r="V100" s="155"/>
    </row>
    <row r="101" spans="1:22" ht="18" customHeight="1">
      <c r="A101" s="363"/>
      <c r="B101" s="366"/>
      <c r="C101" s="232" t="s">
        <v>544</v>
      </c>
      <c r="D101" s="233">
        <v>3</v>
      </c>
      <c r="E101" s="233">
        <v>4</v>
      </c>
      <c r="F101" s="232" t="s">
        <v>545</v>
      </c>
      <c r="G101" s="233">
        <v>19</v>
      </c>
      <c r="H101" s="233">
        <v>2</v>
      </c>
      <c r="I101" s="233">
        <v>1</v>
      </c>
      <c r="J101" s="232" t="s">
        <v>546</v>
      </c>
      <c r="K101" s="233">
        <v>0</v>
      </c>
      <c r="L101" s="233">
        <v>3</v>
      </c>
      <c r="M101" s="233">
        <v>1</v>
      </c>
      <c r="N101" s="233">
        <v>1</v>
      </c>
      <c r="O101" s="233">
        <v>4</v>
      </c>
      <c r="P101" s="233"/>
      <c r="Q101" s="233"/>
      <c r="R101" s="235"/>
      <c r="S101" s="235"/>
      <c r="T101" s="235"/>
      <c r="U101" s="28"/>
      <c r="V101" s="155"/>
    </row>
    <row r="102" spans="1:22" ht="18" customHeight="1">
      <c r="A102" s="363"/>
      <c r="B102" s="366"/>
      <c r="C102" s="232" t="s">
        <v>547</v>
      </c>
      <c r="D102" s="233">
        <v>12</v>
      </c>
      <c r="E102" s="233">
        <v>13</v>
      </c>
      <c r="F102" s="233">
        <v>15</v>
      </c>
      <c r="G102" s="232" t="s">
        <v>548</v>
      </c>
      <c r="H102" s="233">
        <v>18</v>
      </c>
      <c r="I102" s="233">
        <v>20</v>
      </c>
      <c r="J102" s="232" t="s">
        <v>549</v>
      </c>
      <c r="K102" s="233">
        <v>34</v>
      </c>
      <c r="L102" s="233">
        <v>19</v>
      </c>
      <c r="M102" s="233">
        <v>19</v>
      </c>
      <c r="N102" s="233">
        <v>42</v>
      </c>
      <c r="O102" s="233">
        <v>38</v>
      </c>
      <c r="P102" s="233"/>
      <c r="Q102" s="233"/>
      <c r="R102" s="235"/>
      <c r="S102" s="235"/>
      <c r="T102" s="235"/>
      <c r="U102" s="28"/>
      <c r="V102" s="155"/>
    </row>
    <row r="103" spans="1:22" ht="18" customHeight="1">
      <c r="A103" s="99"/>
      <c r="B103" s="100" t="s">
        <v>550</v>
      </c>
      <c r="C103" s="350" t="s">
        <v>551</v>
      </c>
      <c r="D103" s="351"/>
      <c r="E103" s="351"/>
      <c r="F103" s="351"/>
      <c r="G103" s="351"/>
      <c r="H103" s="351"/>
      <c r="I103" s="351"/>
      <c r="J103" s="351"/>
      <c r="K103" s="351"/>
      <c r="L103" s="351"/>
      <c r="M103" s="351"/>
      <c r="N103" s="351"/>
      <c r="O103" s="351"/>
      <c r="P103" s="351"/>
      <c r="Q103" s="351"/>
      <c r="R103" s="351"/>
      <c r="S103" s="351"/>
      <c r="T103" s="352"/>
      <c r="U103" s="28"/>
      <c r="V103" s="155"/>
    </row>
  </sheetData>
  <autoFilter ref="U11:U103"/>
  <mergeCells count="52">
    <mergeCell ref="A96:B96"/>
    <mergeCell ref="A2:B2"/>
    <mergeCell ref="A8:B8"/>
    <mergeCell ref="V57:V85"/>
    <mergeCell ref="V2:V10"/>
    <mergeCell ref="Q6:R6"/>
    <mergeCell ref="V11:V56"/>
    <mergeCell ref="V86:V94"/>
    <mergeCell ref="A1:U1"/>
    <mergeCell ref="Q2:R2"/>
    <mergeCell ref="E3:E4"/>
    <mergeCell ref="K2:L2"/>
    <mergeCell ref="S2:T2"/>
    <mergeCell ref="J3:J4"/>
    <mergeCell ref="K3:K4"/>
    <mergeCell ref="F3:F4"/>
    <mergeCell ref="D3:D4"/>
    <mergeCell ref="G3:G4"/>
    <mergeCell ref="U2:U10"/>
    <mergeCell ref="I3:I4"/>
    <mergeCell ref="A97:A102"/>
    <mergeCell ref="M2:N2"/>
    <mergeCell ref="G2:H2"/>
    <mergeCell ref="B97:B102"/>
    <mergeCell ref="M6:N6"/>
    <mergeCell ref="E2:F2"/>
    <mergeCell ref="M3:M4"/>
    <mergeCell ref="L3:L4"/>
    <mergeCell ref="A3:B4"/>
    <mergeCell ref="A5:B5"/>
    <mergeCell ref="A6:B6"/>
    <mergeCell ref="A7:B7"/>
    <mergeCell ref="A9:B9"/>
    <mergeCell ref="A10:B10"/>
    <mergeCell ref="C96:V96"/>
    <mergeCell ref="A95:B95"/>
    <mergeCell ref="C103:T103"/>
    <mergeCell ref="S3:S4"/>
    <mergeCell ref="R3:R4"/>
    <mergeCell ref="Q3:Q4"/>
    <mergeCell ref="P3:P4"/>
    <mergeCell ref="O3:O4"/>
    <mergeCell ref="N3:N4"/>
    <mergeCell ref="H3:H4"/>
    <mergeCell ref="S6:T6"/>
    <mergeCell ref="K6:L6"/>
    <mergeCell ref="G6:H6"/>
    <mergeCell ref="E6:F6"/>
    <mergeCell ref="S7:T7"/>
    <mergeCell ref="T3:T4"/>
    <mergeCell ref="C97:T97"/>
    <mergeCell ref="C3:C4"/>
  </mergeCells>
  <phoneticPr fontId="15" type="noConversion"/>
  <pageMargins left="0.69930599999999998" right="0.69930599999999998" top="0.75" bottom="0.75" header="0.3" footer="0.3"/>
  <pageSetup orientation="portrait"/>
  <headerFooter>
    <oddFooter>&amp;C&amp;"Helvetica,Regular"&amp;12&amp;K000000&amp;P</oddFooter>
  </headerFooter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CCFFCC"/>
  </sheetPr>
  <dimension ref="A1:IU87"/>
  <sheetViews>
    <sheetView showGridLines="0" workbookViewId="0">
      <selection sqref="A1:W87"/>
    </sheetView>
  </sheetViews>
  <sheetFormatPr baseColWidth="10" defaultColWidth="9" defaultRowHeight="14" customHeight="1" x14ac:dyDescent="0"/>
  <cols>
    <col min="1" max="1" width="6" style="29" customWidth="1"/>
    <col min="2" max="3" width="9" style="102" customWidth="1"/>
    <col min="4" max="21" width="9" style="29" customWidth="1"/>
    <col min="22" max="23" width="9.83203125" style="29" customWidth="1"/>
    <col min="24" max="255" width="9" style="29" customWidth="1"/>
  </cols>
  <sheetData>
    <row r="1" spans="1:255" ht="27" customHeight="1">
      <c r="A1" s="398" t="s">
        <v>120</v>
      </c>
      <c r="B1" s="399"/>
      <c r="C1" s="399"/>
      <c r="D1" s="399"/>
      <c r="E1" s="399"/>
      <c r="F1" s="399"/>
      <c r="G1" s="399"/>
      <c r="H1" s="399"/>
      <c r="I1" s="399"/>
      <c r="J1" s="399"/>
      <c r="K1" s="399"/>
      <c r="L1" s="399"/>
      <c r="M1" s="399"/>
      <c r="N1" s="399"/>
      <c r="O1" s="399"/>
      <c r="P1" s="399"/>
      <c r="Q1" s="399"/>
      <c r="R1" s="399"/>
      <c r="S1" s="399"/>
      <c r="T1" s="399"/>
      <c r="U1" s="399"/>
      <c r="V1" s="399"/>
      <c r="W1" s="400"/>
    </row>
    <row r="2" spans="1:255" s="58" customFormat="1" ht="20" customHeight="1">
      <c r="A2" s="401" t="s">
        <v>801</v>
      </c>
      <c r="B2" s="401"/>
      <c r="C2" s="401"/>
      <c r="D2" s="262" t="s">
        <v>819</v>
      </c>
      <c r="E2" s="262" t="s">
        <v>820</v>
      </c>
      <c r="F2" s="402" t="s">
        <v>821</v>
      </c>
      <c r="G2" s="403"/>
      <c r="H2" s="402" t="s">
        <v>822</v>
      </c>
      <c r="I2" s="403"/>
      <c r="J2" s="262" t="s">
        <v>823</v>
      </c>
      <c r="K2" s="262" t="s">
        <v>824</v>
      </c>
      <c r="L2" s="402" t="s">
        <v>825</v>
      </c>
      <c r="M2" s="404"/>
      <c r="N2" s="402" t="s">
        <v>826</v>
      </c>
      <c r="O2" s="404"/>
      <c r="P2" s="262" t="s">
        <v>827</v>
      </c>
      <c r="Q2" s="262" t="s">
        <v>828</v>
      </c>
      <c r="R2" s="402" t="s">
        <v>829</v>
      </c>
      <c r="S2" s="404"/>
      <c r="T2" s="402" t="s">
        <v>830</v>
      </c>
      <c r="U2" s="405"/>
      <c r="V2" s="406" t="s">
        <v>686</v>
      </c>
      <c r="W2" s="409" t="s">
        <v>121</v>
      </c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  <c r="BM2" s="57"/>
      <c r="BN2" s="57"/>
      <c r="BO2" s="57"/>
      <c r="BP2" s="57"/>
      <c r="BQ2" s="57"/>
      <c r="BR2" s="57"/>
      <c r="BS2" s="57"/>
      <c r="BT2" s="57"/>
      <c r="BU2" s="57"/>
      <c r="BV2" s="57"/>
      <c r="BW2" s="57"/>
      <c r="BX2" s="57"/>
      <c r="BY2" s="57"/>
      <c r="BZ2" s="57"/>
      <c r="CA2" s="57"/>
      <c r="CB2" s="57"/>
      <c r="CC2" s="57"/>
      <c r="CD2" s="57"/>
      <c r="CE2" s="57"/>
      <c r="CF2" s="57"/>
      <c r="CG2" s="57"/>
      <c r="CH2" s="57"/>
      <c r="CI2" s="57"/>
      <c r="CJ2" s="57"/>
      <c r="CK2" s="57"/>
      <c r="CL2" s="57"/>
      <c r="CM2" s="57"/>
      <c r="CN2" s="57"/>
      <c r="CO2" s="57"/>
      <c r="CP2" s="57"/>
      <c r="CQ2" s="57"/>
      <c r="CR2" s="57"/>
      <c r="CS2" s="57"/>
      <c r="CT2" s="57"/>
      <c r="CU2" s="57"/>
      <c r="CV2" s="57"/>
      <c r="CW2" s="57"/>
      <c r="CX2" s="57"/>
      <c r="CY2" s="57"/>
      <c r="CZ2" s="57"/>
      <c r="DA2" s="57"/>
      <c r="DB2" s="57"/>
      <c r="DC2" s="57"/>
      <c r="DD2" s="57"/>
      <c r="DE2" s="57"/>
      <c r="DF2" s="57"/>
      <c r="DG2" s="57"/>
      <c r="DH2" s="57"/>
      <c r="DI2" s="57"/>
      <c r="DJ2" s="57"/>
      <c r="DK2" s="57"/>
      <c r="DL2" s="57"/>
      <c r="DM2" s="57"/>
      <c r="DN2" s="57"/>
      <c r="DO2" s="57"/>
      <c r="DP2" s="57"/>
      <c r="DQ2" s="57"/>
      <c r="DR2" s="57"/>
      <c r="DS2" s="57"/>
      <c r="DT2" s="57"/>
      <c r="DU2" s="57"/>
      <c r="DV2" s="57"/>
      <c r="DW2" s="57"/>
      <c r="DX2" s="57"/>
      <c r="DY2" s="57"/>
      <c r="DZ2" s="57"/>
      <c r="EA2" s="57"/>
      <c r="EB2" s="57"/>
      <c r="EC2" s="57"/>
      <c r="ED2" s="57"/>
      <c r="EE2" s="57"/>
      <c r="EF2" s="57"/>
      <c r="EG2" s="57"/>
      <c r="EH2" s="57"/>
      <c r="EI2" s="57"/>
      <c r="EJ2" s="57"/>
      <c r="EK2" s="57"/>
      <c r="EL2" s="57"/>
      <c r="EM2" s="57"/>
      <c r="EN2" s="57"/>
      <c r="EO2" s="57"/>
      <c r="EP2" s="57"/>
      <c r="EQ2" s="57"/>
      <c r="ER2" s="57"/>
      <c r="ES2" s="57"/>
      <c r="ET2" s="57"/>
      <c r="EU2" s="57"/>
      <c r="EV2" s="57"/>
      <c r="EW2" s="57"/>
      <c r="EX2" s="57"/>
      <c r="EY2" s="57"/>
      <c r="EZ2" s="57"/>
      <c r="FA2" s="57"/>
      <c r="FB2" s="57"/>
      <c r="FC2" s="57"/>
      <c r="FD2" s="57"/>
      <c r="FE2" s="57"/>
      <c r="FF2" s="57"/>
      <c r="FG2" s="57"/>
      <c r="FH2" s="57"/>
      <c r="FI2" s="57"/>
      <c r="FJ2" s="57"/>
      <c r="FK2" s="57"/>
      <c r="FL2" s="57"/>
      <c r="FM2" s="57"/>
      <c r="FN2" s="57"/>
      <c r="FO2" s="57"/>
      <c r="FP2" s="57"/>
      <c r="FQ2" s="57"/>
      <c r="FR2" s="57"/>
      <c r="FS2" s="57"/>
      <c r="FT2" s="57"/>
      <c r="FU2" s="57"/>
      <c r="FV2" s="57"/>
      <c r="FW2" s="57"/>
      <c r="FX2" s="57"/>
      <c r="FY2" s="57"/>
      <c r="FZ2" s="57"/>
      <c r="GA2" s="57"/>
      <c r="GB2" s="57"/>
      <c r="GC2" s="57"/>
      <c r="GD2" s="57"/>
      <c r="GE2" s="57"/>
      <c r="GF2" s="57"/>
      <c r="GG2" s="57"/>
      <c r="GH2" s="57"/>
      <c r="GI2" s="57"/>
      <c r="GJ2" s="57"/>
      <c r="GK2" s="57"/>
      <c r="GL2" s="57"/>
      <c r="GM2" s="57"/>
      <c r="GN2" s="57"/>
      <c r="GO2" s="57"/>
      <c r="GP2" s="57"/>
      <c r="GQ2" s="57"/>
      <c r="GR2" s="57"/>
      <c r="GS2" s="57"/>
      <c r="GT2" s="57"/>
      <c r="GU2" s="57"/>
      <c r="GV2" s="57"/>
      <c r="GW2" s="57"/>
      <c r="GX2" s="57"/>
      <c r="GY2" s="57"/>
      <c r="GZ2" s="57"/>
      <c r="HA2" s="57"/>
      <c r="HB2" s="57"/>
      <c r="HC2" s="57"/>
      <c r="HD2" s="57"/>
      <c r="HE2" s="57"/>
      <c r="HF2" s="57"/>
      <c r="HG2" s="57"/>
      <c r="HH2" s="57"/>
      <c r="HI2" s="57"/>
      <c r="HJ2" s="57"/>
      <c r="HK2" s="57"/>
      <c r="HL2" s="57"/>
      <c r="HM2" s="57"/>
      <c r="HN2" s="57"/>
      <c r="HO2" s="57"/>
      <c r="HP2" s="57"/>
      <c r="HQ2" s="57"/>
      <c r="HR2" s="57"/>
      <c r="HS2" s="57"/>
      <c r="HT2" s="57"/>
      <c r="HU2" s="57"/>
      <c r="HV2" s="57"/>
      <c r="HW2" s="57"/>
      <c r="HX2" s="57"/>
      <c r="HY2" s="57"/>
      <c r="HZ2" s="57"/>
      <c r="IA2" s="57"/>
      <c r="IB2" s="57"/>
      <c r="IC2" s="57"/>
      <c r="ID2" s="57"/>
      <c r="IE2" s="57"/>
      <c r="IF2" s="57"/>
      <c r="IG2" s="57"/>
      <c r="IH2" s="57"/>
      <c r="II2" s="57"/>
      <c r="IJ2" s="57"/>
      <c r="IK2" s="57"/>
      <c r="IL2" s="57"/>
      <c r="IM2" s="57"/>
      <c r="IN2" s="57"/>
      <c r="IO2" s="57"/>
      <c r="IP2" s="57"/>
      <c r="IQ2" s="57"/>
      <c r="IR2" s="57"/>
      <c r="IS2" s="57"/>
      <c r="IT2" s="57"/>
      <c r="IU2" s="57"/>
    </row>
    <row r="3" spans="1:255" s="58" customFormat="1" ht="34" customHeight="1">
      <c r="A3" s="435"/>
      <c r="B3" s="435"/>
      <c r="C3" s="435"/>
      <c r="D3" s="417" t="s">
        <v>742</v>
      </c>
      <c r="E3" s="417" t="s">
        <v>391</v>
      </c>
      <c r="F3" s="417" t="s">
        <v>392</v>
      </c>
      <c r="G3" s="417" t="s">
        <v>741</v>
      </c>
      <c r="H3" s="433" t="s">
        <v>204</v>
      </c>
      <c r="I3" s="414" t="s">
        <v>831</v>
      </c>
      <c r="J3" s="417" t="s">
        <v>395</v>
      </c>
      <c r="K3" s="419" t="s">
        <v>743</v>
      </c>
      <c r="L3" s="419" t="s">
        <v>396</v>
      </c>
      <c r="M3" s="419" t="s">
        <v>397</v>
      </c>
      <c r="N3" s="413" t="s">
        <v>205</v>
      </c>
      <c r="O3" s="413" t="s">
        <v>206</v>
      </c>
      <c r="P3" s="419" t="s">
        <v>399</v>
      </c>
      <c r="Q3" s="419" t="s">
        <v>400</v>
      </c>
      <c r="R3" s="413" t="s">
        <v>207</v>
      </c>
      <c r="S3" s="413" t="s">
        <v>208</v>
      </c>
      <c r="T3" s="413" t="s">
        <v>209</v>
      </c>
      <c r="U3" s="413" t="s">
        <v>210</v>
      </c>
      <c r="V3" s="407"/>
      <c r="W3" s="410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  <c r="CM3" s="57"/>
      <c r="CN3" s="57"/>
      <c r="CO3" s="57"/>
      <c r="CP3" s="57"/>
      <c r="CQ3" s="57"/>
      <c r="CR3" s="57"/>
      <c r="CS3" s="57"/>
      <c r="CT3" s="57"/>
      <c r="CU3" s="57"/>
      <c r="CV3" s="57"/>
      <c r="CW3" s="57"/>
      <c r="CX3" s="57"/>
      <c r="CY3" s="57"/>
      <c r="CZ3" s="57"/>
      <c r="DA3" s="57"/>
      <c r="DB3" s="57"/>
      <c r="DC3" s="57"/>
      <c r="DD3" s="57"/>
      <c r="DE3" s="57"/>
      <c r="DF3" s="57"/>
      <c r="DG3" s="57"/>
      <c r="DH3" s="57"/>
      <c r="DI3" s="57"/>
      <c r="DJ3" s="57"/>
      <c r="DK3" s="57"/>
      <c r="DL3" s="57"/>
      <c r="DM3" s="57"/>
      <c r="DN3" s="57"/>
      <c r="DO3" s="57"/>
      <c r="DP3" s="57"/>
      <c r="DQ3" s="57"/>
      <c r="DR3" s="57"/>
      <c r="DS3" s="57"/>
      <c r="DT3" s="57"/>
      <c r="DU3" s="57"/>
      <c r="DV3" s="57"/>
      <c r="DW3" s="57"/>
      <c r="DX3" s="57"/>
      <c r="DY3" s="57"/>
      <c r="DZ3" s="57"/>
      <c r="EA3" s="57"/>
      <c r="EB3" s="57"/>
      <c r="EC3" s="57"/>
      <c r="ED3" s="57"/>
      <c r="EE3" s="57"/>
      <c r="EF3" s="57"/>
      <c r="EG3" s="57"/>
      <c r="EH3" s="57"/>
      <c r="EI3" s="57"/>
      <c r="EJ3" s="57"/>
      <c r="EK3" s="57"/>
      <c r="EL3" s="57"/>
      <c r="EM3" s="57"/>
      <c r="EN3" s="57"/>
      <c r="EO3" s="57"/>
      <c r="EP3" s="57"/>
      <c r="EQ3" s="57"/>
      <c r="ER3" s="57"/>
      <c r="ES3" s="57"/>
      <c r="ET3" s="57"/>
      <c r="EU3" s="57"/>
      <c r="EV3" s="57"/>
      <c r="EW3" s="57"/>
      <c r="EX3" s="57"/>
      <c r="EY3" s="57"/>
      <c r="EZ3" s="57"/>
      <c r="FA3" s="57"/>
      <c r="FB3" s="57"/>
      <c r="FC3" s="57"/>
      <c r="FD3" s="57"/>
      <c r="FE3" s="57"/>
      <c r="FF3" s="57"/>
      <c r="FG3" s="57"/>
      <c r="FH3" s="57"/>
      <c r="FI3" s="57"/>
      <c r="FJ3" s="57"/>
      <c r="FK3" s="57"/>
      <c r="FL3" s="57"/>
      <c r="FM3" s="57"/>
      <c r="FN3" s="57"/>
      <c r="FO3" s="57"/>
      <c r="FP3" s="57"/>
      <c r="FQ3" s="57"/>
      <c r="FR3" s="57"/>
      <c r="FS3" s="57"/>
      <c r="FT3" s="57"/>
      <c r="FU3" s="57"/>
      <c r="FV3" s="57"/>
      <c r="FW3" s="57"/>
      <c r="FX3" s="57"/>
      <c r="FY3" s="57"/>
      <c r="FZ3" s="57"/>
      <c r="GA3" s="57"/>
      <c r="GB3" s="57"/>
      <c r="GC3" s="57"/>
      <c r="GD3" s="57"/>
      <c r="GE3" s="57"/>
      <c r="GF3" s="57"/>
      <c r="GG3" s="57"/>
      <c r="GH3" s="57"/>
      <c r="GI3" s="57"/>
      <c r="GJ3" s="57"/>
      <c r="GK3" s="57"/>
      <c r="GL3" s="57"/>
      <c r="GM3" s="57"/>
      <c r="GN3" s="57"/>
      <c r="GO3" s="57"/>
      <c r="GP3" s="57"/>
      <c r="GQ3" s="57"/>
      <c r="GR3" s="57"/>
      <c r="GS3" s="57"/>
      <c r="GT3" s="57"/>
      <c r="GU3" s="57"/>
      <c r="GV3" s="57"/>
      <c r="GW3" s="57"/>
      <c r="GX3" s="57"/>
      <c r="GY3" s="57"/>
      <c r="GZ3" s="57"/>
      <c r="HA3" s="57"/>
      <c r="HB3" s="57"/>
      <c r="HC3" s="57"/>
      <c r="HD3" s="57"/>
      <c r="HE3" s="57"/>
      <c r="HF3" s="57"/>
      <c r="HG3" s="57"/>
      <c r="HH3" s="57"/>
      <c r="HI3" s="57"/>
      <c r="HJ3" s="57"/>
      <c r="HK3" s="57"/>
      <c r="HL3" s="57"/>
      <c r="HM3" s="57"/>
      <c r="HN3" s="57"/>
      <c r="HO3" s="57"/>
      <c r="HP3" s="57"/>
      <c r="HQ3" s="57"/>
      <c r="HR3" s="57"/>
      <c r="HS3" s="57"/>
      <c r="HT3" s="57"/>
      <c r="HU3" s="57"/>
      <c r="HV3" s="57"/>
      <c r="HW3" s="57"/>
      <c r="HX3" s="57"/>
      <c r="HY3" s="57"/>
      <c r="HZ3" s="57"/>
      <c r="IA3" s="57"/>
      <c r="IB3" s="57"/>
      <c r="IC3" s="57"/>
      <c r="ID3" s="57"/>
      <c r="IE3" s="57"/>
      <c r="IF3" s="57"/>
      <c r="IG3" s="57"/>
      <c r="IH3" s="57"/>
      <c r="II3" s="57"/>
      <c r="IJ3" s="57"/>
      <c r="IK3" s="57"/>
      <c r="IL3" s="57"/>
      <c r="IM3" s="57"/>
      <c r="IN3" s="57"/>
      <c r="IO3" s="57"/>
      <c r="IP3" s="57"/>
      <c r="IQ3" s="57"/>
      <c r="IR3" s="57"/>
      <c r="IS3" s="57"/>
      <c r="IT3" s="57"/>
      <c r="IU3" s="57"/>
    </row>
    <row r="4" spans="1:255" s="58" customFormat="1" ht="34" customHeight="1">
      <c r="A4" s="435"/>
      <c r="B4" s="435"/>
      <c r="C4" s="435"/>
      <c r="D4" s="418"/>
      <c r="E4" s="418"/>
      <c r="F4" s="418"/>
      <c r="G4" s="418"/>
      <c r="H4" s="434"/>
      <c r="I4" s="415"/>
      <c r="J4" s="418"/>
      <c r="K4" s="419"/>
      <c r="L4" s="419"/>
      <c r="M4" s="419"/>
      <c r="N4" s="413"/>
      <c r="O4" s="413"/>
      <c r="P4" s="419"/>
      <c r="Q4" s="419"/>
      <c r="R4" s="413"/>
      <c r="S4" s="413"/>
      <c r="T4" s="413"/>
      <c r="U4" s="413"/>
      <c r="V4" s="407"/>
      <c r="W4" s="410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  <c r="AQ4" s="57"/>
      <c r="AR4" s="57"/>
      <c r="AS4" s="57"/>
      <c r="AT4" s="57"/>
      <c r="AU4" s="57"/>
      <c r="AV4" s="57"/>
      <c r="AW4" s="57"/>
      <c r="AX4" s="57"/>
      <c r="AY4" s="57"/>
      <c r="AZ4" s="57"/>
      <c r="BA4" s="57"/>
      <c r="BB4" s="57"/>
      <c r="BC4" s="57"/>
      <c r="BD4" s="57"/>
      <c r="BE4" s="57"/>
      <c r="BF4" s="57"/>
      <c r="BG4" s="57"/>
      <c r="BH4" s="57"/>
      <c r="BI4" s="57"/>
      <c r="BJ4" s="57"/>
      <c r="BK4" s="57"/>
      <c r="BL4" s="57"/>
      <c r="BM4" s="57"/>
      <c r="BN4" s="57"/>
      <c r="BO4" s="57"/>
      <c r="BP4" s="57"/>
      <c r="BQ4" s="57"/>
      <c r="BR4" s="57"/>
      <c r="BS4" s="57"/>
      <c r="BT4" s="57"/>
      <c r="BU4" s="57"/>
      <c r="BV4" s="57"/>
      <c r="BW4" s="57"/>
      <c r="BX4" s="57"/>
      <c r="BY4" s="57"/>
      <c r="BZ4" s="57"/>
      <c r="CA4" s="57"/>
      <c r="CB4" s="57"/>
      <c r="CC4" s="57"/>
      <c r="CD4" s="57"/>
      <c r="CE4" s="57"/>
      <c r="CF4" s="57"/>
      <c r="CG4" s="57"/>
      <c r="CH4" s="57"/>
      <c r="CI4" s="57"/>
      <c r="CJ4" s="57"/>
      <c r="CK4" s="57"/>
      <c r="CL4" s="57"/>
      <c r="CM4" s="57"/>
      <c r="CN4" s="57"/>
      <c r="CO4" s="57"/>
      <c r="CP4" s="57"/>
      <c r="CQ4" s="57"/>
      <c r="CR4" s="57"/>
      <c r="CS4" s="57"/>
      <c r="CT4" s="57"/>
      <c r="CU4" s="57"/>
      <c r="CV4" s="57"/>
      <c r="CW4" s="57"/>
      <c r="CX4" s="57"/>
      <c r="CY4" s="57"/>
      <c r="CZ4" s="57"/>
      <c r="DA4" s="57"/>
      <c r="DB4" s="57"/>
      <c r="DC4" s="57"/>
      <c r="DD4" s="57"/>
      <c r="DE4" s="57"/>
      <c r="DF4" s="57"/>
      <c r="DG4" s="57"/>
      <c r="DH4" s="57"/>
      <c r="DI4" s="57"/>
      <c r="DJ4" s="57"/>
      <c r="DK4" s="57"/>
      <c r="DL4" s="57"/>
      <c r="DM4" s="57"/>
      <c r="DN4" s="57"/>
      <c r="DO4" s="57"/>
      <c r="DP4" s="57"/>
      <c r="DQ4" s="57"/>
      <c r="DR4" s="57"/>
      <c r="DS4" s="57"/>
      <c r="DT4" s="57"/>
      <c r="DU4" s="57"/>
      <c r="DV4" s="57"/>
      <c r="DW4" s="57"/>
      <c r="DX4" s="57"/>
      <c r="DY4" s="57"/>
      <c r="DZ4" s="57"/>
      <c r="EA4" s="57"/>
      <c r="EB4" s="57"/>
      <c r="EC4" s="57"/>
      <c r="ED4" s="57"/>
      <c r="EE4" s="57"/>
      <c r="EF4" s="57"/>
      <c r="EG4" s="57"/>
      <c r="EH4" s="57"/>
      <c r="EI4" s="57"/>
      <c r="EJ4" s="57"/>
      <c r="EK4" s="57"/>
      <c r="EL4" s="57"/>
      <c r="EM4" s="57"/>
      <c r="EN4" s="57"/>
      <c r="EO4" s="57"/>
      <c r="EP4" s="57"/>
      <c r="EQ4" s="57"/>
      <c r="ER4" s="57"/>
      <c r="ES4" s="57"/>
      <c r="ET4" s="57"/>
      <c r="EU4" s="57"/>
      <c r="EV4" s="57"/>
      <c r="EW4" s="57"/>
      <c r="EX4" s="57"/>
      <c r="EY4" s="57"/>
      <c r="EZ4" s="57"/>
      <c r="FA4" s="57"/>
      <c r="FB4" s="57"/>
      <c r="FC4" s="57"/>
      <c r="FD4" s="57"/>
      <c r="FE4" s="57"/>
      <c r="FF4" s="57"/>
      <c r="FG4" s="57"/>
      <c r="FH4" s="57"/>
      <c r="FI4" s="57"/>
      <c r="FJ4" s="57"/>
      <c r="FK4" s="57"/>
      <c r="FL4" s="57"/>
      <c r="FM4" s="57"/>
      <c r="FN4" s="57"/>
      <c r="FO4" s="57"/>
      <c r="FP4" s="57"/>
      <c r="FQ4" s="57"/>
      <c r="FR4" s="57"/>
      <c r="FS4" s="57"/>
      <c r="FT4" s="57"/>
      <c r="FU4" s="57"/>
      <c r="FV4" s="57"/>
      <c r="FW4" s="57"/>
      <c r="FX4" s="57"/>
      <c r="FY4" s="57"/>
      <c r="FZ4" s="57"/>
      <c r="GA4" s="57"/>
      <c r="GB4" s="57"/>
      <c r="GC4" s="57"/>
      <c r="GD4" s="57"/>
      <c r="GE4" s="57"/>
      <c r="GF4" s="57"/>
      <c r="GG4" s="57"/>
      <c r="GH4" s="57"/>
      <c r="GI4" s="57"/>
      <c r="GJ4" s="57"/>
      <c r="GK4" s="57"/>
      <c r="GL4" s="57"/>
      <c r="GM4" s="57"/>
      <c r="GN4" s="57"/>
      <c r="GO4" s="57"/>
      <c r="GP4" s="57"/>
      <c r="GQ4" s="57"/>
      <c r="GR4" s="57"/>
      <c r="GS4" s="57"/>
      <c r="GT4" s="57"/>
      <c r="GU4" s="57"/>
      <c r="GV4" s="57"/>
      <c r="GW4" s="57"/>
      <c r="GX4" s="57"/>
      <c r="GY4" s="57"/>
      <c r="GZ4" s="57"/>
      <c r="HA4" s="57"/>
      <c r="HB4" s="57"/>
      <c r="HC4" s="57"/>
      <c r="HD4" s="57"/>
      <c r="HE4" s="57"/>
      <c r="HF4" s="57"/>
      <c r="HG4" s="57"/>
      <c r="HH4" s="57"/>
      <c r="HI4" s="57"/>
      <c r="HJ4" s="57"/>
      <c r="HK4" s="57"/>
      <c r="HL4" s="57"/>
      <c r="HM4" s="57"/>
      <c r="HN4" s="57"/>
      <c r="HO4" s="57"/>
      <c r="HP4" s="57"/>
      <c r="HQ4" s="57"/>
      <c r="HR4" s="57"/>
      <c r="HS4" s="57"/>
      <c r="HT4" s="57"/>
      <c r="HU4" s="57"/>
      <c r="HV4" s="57"/>
      <c r="HW4" s="57"/>
      <c r="HX4" s="57"/>
      <c r="HY4" s="57"/>
      <c r="HZ4" s="57"/>
      <c r="IA4" s="57"/>
      <c r="IB4" s="57"/>
      <c r="IC4" s="57"/>
      <c r="ID4" s="57"/>
      <c r="IE4" s="57"/>
      <c r="IF4" s="57"/>
      <c r="IG4" s="57"/>
      <c r="IH4" s="57"/>
      <c r="II4" s="57"/>
      <c r="IJ4" s="57"/>
      <c r="IK4" s="57"/>
      <c r="IL4" s="57"/>
      <c r="IM4" s="57"/>
      <c r="IN4" s="57"/>
      <c r="IO4" s="57"/>
      <c r="IP4" s="57"/>
      <c r="IQ4" s="57"/>
      <c r="IR4" s="57"/>
      <c r="IS4" s="57"/>
      <c r="IT4" s="57"/>
      <c r="IU4" s="57"/>
    </row>
    <row r="5" spans="1:255" s="58" customFormat="1" ht="20" customHeight="1">
      <c r="A5" s="412" t="s">
        <v>211</v>
      </c>
      <c r="B5" s="412"/>
      <c r="C5" s="412"/>
      <c r="D5" s="59">
        <v>2</v>
      </c>
      <c r="E5" s="59">
        <v>2</v>
      </c>
      <c r="F5" s="59">
        <v>3</v>
      </c>
      <c r="G5" s="59">
        <v>4</v>
      </c>
      <c r="H5" s="59">
        <v>3</v>
      </c>
      <c r="I5" s="59">
        <v>4</v>
      </c>
      <c r="J5" s="59">
        <v>2</v>
      </c>
      <c r="K5" s="59">
        <v>2</v>
      </c>
      <c r="L5" s="59">
        <v>3</v>
      </c>
      <c r="M5" s="59">
        <v>3</v>
      </c>
      <c r="N5" s="59">
        <v>3</v>
      </c>
      <c r="O5" s="59">
        <v>2</v>
      </c>
      <c r="P5" s="59">
        <v>2</v>
      </c>
      <c r="Q5" s="59">
        <v>2</v>
      </c>
      <c r="R5" s="59">
        <v>3</v>
      </c>
      <c r="S5" s="59">
        <v>4</v>
      </c>
      <c r="T5" s="59">
        <v>3</v>
      </c>
      <c r="U5" s="59">
        <v>4.5</v>
      </c>
      <c r="V5" s="407"/>
      <c r="W5" s="410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57"/>
      <c r="AT5" s="57"/>
      <c r="AU5" s="57"/>
      <c r="AV5" s="57"/>
      <c r="AW5" s="57"/>
      <c r="AX5" s="57"/>
      <c r="AY5" s="57"/>
      <c r="AZ5" s="57"/>
      <c r="BA5" s="57"/>
      <c r="BB5" s="57"/>
      <c r="BC5" s="57"/>
      <c r="BD5" s="57"/>
      <c r="BE5" s="57"/>
      <c r="BF5" s="57"/>
      <c r="BG5" s="57"/>
      <c r="BH5" s="57"/>
      <c r="BI5" s="57"/>
      <c r="BJ5" s="57"/>
      <c r="BK5" s="57"/>
      <c r="BL5" s="57"/>
      <c r="BM5" s="57"/>
      <c r="BN5" s="57"/>
      <c r="BO5" s="57"/>
      <c r="BP5" s="57"/>
      <c r="BQ5" s="57"/>
      <c r="BR5" s="57"/>
      <c r="BS5" s="57"/>
      <c r="BT5" s="57"/>
      <c r="BU5" s="57"/>
      <c r="BV5" s="57"/>
      <c r="BW5" s="57"/>
      <c r="BX5" s="57"/>
      <c r="BY5" s="57"/>
      <c r="BZ5" s="57"/>
      <c r="CA5" s="57"/>
      <c r="CB5" s="57"/>
      <c r="CC5" s="57"/>
      <c r="CD5" s="57"/>
      <c r="CE5" s="57"/>
      <c r="CF5" s="57"/>
      <c r="CG5" s="57"/>
      <c r="CH5" s="57"/>
      <c r="CI5" s="57"/>
      <c r="CJ5" s="57"/>
      <c r="CK5" s="57"/>
      <c r="CL5" s="57"/>
      <c r="CM5" s="57"/>
      <c r="CN5" s="57"/>
      <c r="CO5" s="57"/>
      <c r="CP5" s="57"/>
      <c r="CQ5" s="57"/>
      <c r="CR5" s="57"/>
      <c r="CS5" s="57"/>
      <c r="CT5" s="57"/>
      <c r="CU5" s="57"/>
      <c r="CV5" s="57"/>
      <c r="CW5" s="57"/>
      <c r="CX5" s="57"/>
      <c r="CY5" s="57"/>
      <c r="CZ5" s="57"/>
      <c r="DA5" s="57"/>
      <c r="DB5" s="57"/>
      <c r="DC5" s="57"/>
      <c r="DD5" s="57"/>
      <c r="DE5" s="57"/>
      <c r="DF5" s="57"/>
      <c r="DG5" s="57"/>
      <c r="DH5" s="57"/>
      <c r="DI5" s="57"/>
      <c r="DJ5" s="57"/>
      <c r="DK5" s="57"/>
      <c r="DL5" s="57"/>
      <c r="DM5" s="57"/>
      <c r="DN5" s="57"/>
      <c r="DO5" s="57"/>
      <c r="DP5" s="57"/>
      <c r="DQ5" s="57"/>
      <c r="DR5" s="57"/>
      <c r="DS5" s="57"/>
      <c r="DT5" s="57"/>
      <c r="DU5" s="57"/>
      <c r="DV5" s="57"/>
      <c r="DW5" s="57"/>
      <c r="DX5" s="57"/>
      <c r="DY5" s="57"/>
      <c r="DZ5" s="57"/>
      <c r="EA5" s="57"/>
      <c r="EB5" s="57"/>
      <c r="EC5" s="57"/>
      <c r="ED5" s="57"/>
      <c r="EE5" s="57"/>
      <c r="EF5" s="57"/>
      <c r="EG5" s="57"/>
      <c r="EH5" s="57"/>
      <c r="EI5" s="57"/>
      <c r="EJ5" s="57"/>
      <c r="EK5" s="57"/>
      <c r="EL5" s="57"/>
      <c r="EM5" s="57"/>
      <c r="EN5" s="57"/>
      <c r="EO5" s="57"/>
      <c r="EP5" s="57"/>
      <c r="EQ5" s="57"/>
      <c r="ER5" s="57"/>
      <c r="ES5" s="57"/>
      <c r="ET5" s="57"/>
      <c r="EU5" s="57"/>
      <c r="EV5" s="57"/>
      <c r="EW5" s="57"/>
      <c r="EX5" s="57"/>
      <c r="EY5" s="57"/>
      <c r="EZ5" s="57"/>
      <c r="FA5" s="57"/>
      <c r="FB5" s="57"/>
      <c r="FC5" s="57"/>
      <c r="FD5" s="57"/>
      <c r="FE5" s="57"/>
      <c r="FF5" s="57"/>
      <c r="FG5" s="57"/>
      <c r="FH5" s="57"/>
      <c r="FI5" s="57"/>
      <c r="FJ5" s="57"/>
      <c r="FK5" s="57"/>
      <c r="FL5" s="57"/>
      <c r="FM5" s="57"/>
      <c r="FN5" s="57"/>
      <c r="FO5" s="57"/>
      <c r="FP5" s="57"/>
      <c r="FQ5" s="57"/>
      <c r="FR5" s="57"/>
      <c r="FS5" s="57"/>
      <c r="FT5" s="57"/>
      <c r="FU5" s="57"/>
      <c r="FV5" s="57"/>
      <c r="FW5" s="57"/>
      <c r="FX5" s="57"/>
      <c r="FY5" s="57"/>
      <c r="FZ5" s="57"/>
      <c r="GA5" s="57"/>
      <c r="GB5" s="57"/>
      <c r="GC5" s="57"/>
      <c r="GD5" s="57"/>
      <c r="GE5" s="57"/>
      <c r="GF5" s="57"/>
      <c r="GG5" s="57"/>
      <c r="GH5" s="57"/>
      <c r="GI5" s="57"/>
      <c r="GJ5" s="57"/>
      <c r="GK5" s="57"/>
      <c r="GL5" s="57"/>
      <c r="GM5" s="57"/>
      <c r="GN5" s="57"/>
      <c r="GO5" s="57"/>
      <c r="GP5" s="57"/>
      <c r="GQ5" s="57"/>
      <c r="GR5" s="57"/>
      <c r="GS5" s="57"/>
      <c r="GT5" s="57"/>
      <c r="GU5" s="57"/>
      <c r="GV5" s="57"/>
      <c r="GW5" s="57"/>
      <c r="GX5" s="57"/>
      <c r="GY5" s="57"/>
      <c r="GZ5" s="57"/>
      <c r="HA5" s="57"/>
      <c r="HB5" s="57"/>
      <c r="HC5" s="57"/>
      <c r="HD5" s="57"/>
      <c r="HE5" s="57"/>
      <c r="HF5" s="57"/>
      <c r="HG5" s="57"/>
      <c r="HH5" s="57"/>
      <c r="HI5" s="57"/>
      <c r="HJ5" s="57"/>
      <c r="HK5" s="57"/>
      <c r="HL5" s="57"/>
      <c r="HM5" s="57"/>
      <c r="HN5" s="57"/>
      <c r="HO5" s="57"/>
      <c r="HP5" s="57"/>
      <c r="HQ5" s="57"/>
      <c r="HR5" s="57"/>
      <c r="HS5" s="57"/>
      <c r="HT5" s="57"/>
      <c r="HU5" s="57"/>
      <c r="HV5" s="57"/>
      <c r="HW5" s="57"/>
      <c r="HX5" s="57"/>
      <c r="HY5" s="57"/>
      <c r="HZ5" s="57"/>
      <c r="IA5" s="57"/>
      <c r="IB5" s="57"/>
      <c r="IC5" s="57"/>
      <c r="ID5" s="57"/>
      <c r="IE5" s="57"/>
      <c r="IF5" s="57"/>
      <c r="IG5" s="57"/>
      <c r="IH5" s="57"/>
      <c r="II5" s="57"/>
      <c r="IJ5" s="57"/>
      <c r="IK5" s="57"/>
      <c r="IL5" s="57"/>
      <c r="IM5" s="57"/>
      <c r="IN5" s="57"/>
      <c r="IO5" s="57"/>
      <c r="IP5" s="57"/>
      <c r="IQ5" s="57"/>
      <c r="IR5" s="57"/>
      <c r="IS5" s="57"/>
      <c r="IT5" s="57"/>
      <c r="IU5" s="57"/>
    </row>
    <row r="6" spans="1:255" s="58" customFormat="1" ht="20" customHeight="1">
      <c r="A6" s="412" t="s">
        <v>212</v>
      </c>
      <c r="B6" s="412"/>
      <c r="C6" s="412"/>
      <c r="D6" s="60" t="s">
        <v>213</v>
      </c>
      <c r="E6" s="60" t="s">
        <v>213</v>
      </c>
      <c r="F6" s="60" t="s">
        <v>214</v>
      </c>
      <c r="G6" s="60" t="s">
        <v>214</v>
      </c>
      <c r="H6" s="60" t="s">
        <v>214</v>
      </c>
      <c r="I6" s="60" t="s">
        <v>214</v>
      </c>
      <c r="J6" s="61" t="s">
        <v>213</v>
      </c>
      <c r="K6" s="61" t="s">
        <v>213</v>
      </c>
      <c r="L6" s="60" t="s">
        <v>215</v>
      </c>
      <c r="M6" s="60" t="s">
        <v>215</v>
      </c>
      <c r="N6" s="60" t="s">
        <v>214</v>
      </c>
      <c r="O6" s="60" t="s">
        <v>214</v>
      </c>
      <c r="P6" s="60" t="s">
        <v>10</v>
      </c>
      <c r="Q6" s="60" t="s">
        <v>213</v>
      </c>
      <c r="R6" s="60" t="s">
        <v>216</v>
      </c>
      <c r="S6" s="61" t="s">
        <v>216</v>
      </c>
      <c r="T6" s="60" t="s">
        <v>214</v>
      </c>
      <c r="U6" s="60" t="s">
        <v>214</v>
      </c>
      <c r="V6" s="407"/>
      <c r="W6" s="410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  <c r="BG6" s="57"/>
      <c r="BH6" s="57"/>
      <c r="BI6" s="57"/>
      <c r="BJ6" s="57"/>
      <c r="BK6" s="57"/>
      <c r="BL6" s="57"/>
      <c r="BM6" s="57"/>
      <c r="BN6" s="57"/>
      <c r="BO6" s="57"/>
      <c r="BP6" s="57"/>
      <c r="BQ6" s="57"/>
      <c r="BR6" s="57"/>
      <c r="BS6" s="57"/>
      <c r="BT6" s="57"/>
      <c r="BU6" s="57"/>
      <c r="BV6" s="57"/>
      <c r="BW6" s="57"/>
      <c r="BX6" s="57"/>
      <c r="BY6" s="57"/>
      <c r="BZ6" s="57"/>
      <c r="CA6" s="57"/>
      <c r="CB6" s="57"/>
      <c r="CC6" s="57"/>
      <c r="CD6" s="57"/>
      <c r="CE6" s="57"/>
      <c r="CF6" s="57"/>
      <c r="CG6" s="57"/>
      <c r="CH6" s="57"/>
      <c r="CI6" s="57"/>
      <c r="CJ6" s="57"/>
      <c r="CK6" s="57"/>
      <c r="CL6" s="57"/>
      <c r="CM6" s="57"/>
      <c r="CN6" s="57"/>
      <c r="CO6" s="57"/>
      <c r="CP6" s="57"/>
      <c r="CQ6" s="57"/>
      <c r="CR6" s="57"/>
      <c r="CS6" s="57"/>
      <c r="CT6" s="57"/>
      <c r="CU6" s="57"/>
      <c r="CV6" s="57"/>
      <c r="CW6" s="57"/>
      <c r="CX6" s="57"/>
      <c r="CY6" s="57"/>
      <c r="CZ6" s="57"/>
      <c r="DA6" s="57"/>
      <c r="DB6" s="57"/>
      <c r="DC6" s="57"/>
      <c r="DD6" s="57"/>
      <c r="DE6" s="57"/>
      <c r="DF6" s="57"/>
      <c r="DG6" s="57"/>
      <c r="DH6" s="57"/>
      <c r="DI6" s="57"/>
      <c r="DJ6" s="57"/>
      <c r="DK6" s="57"/>
      <c r="DL6" s="57"/>
      <c r="DM6" s="57"/>
      <c r="DN6" s="57"/>
      <c r="DO6" s="57"/>
      <c r="DP6" s="57"/>
      <c r="DQ6" s="57"/>
      <c r="DR6" s="57"/>
      <c r="DS6" s="57"/>
      <c r="DT6" s="57"/>
      <c r="DU6" s="57"/>
      <c r="DV6" s="57"/>
      <c r="DW6" s="57"/>
      <c r="DX6" s="57"/>
      <c r="DY6" s="57"/>
      <c r="DZ6" s="57"/>
      <c r="EA6" s="57"/>
      <c r="EB6" s="57"/>
      <c r="EC6" s="57"/>
      <c r="ED6" s="57"/>
      <c r="EE6" s="57"/>
      <c r="EF6" s="57"/>
      <c r="EG6" s="57"/>
      <c r="EH6" s="57"/>
      <c r="EI6" s="57"/>
      <c r="EJ6" s="57"/>
      <c r="EK6" s="57"/>
      <c r="EL6" s="57"/>
      <c r="EM6" s="57"/>
      <c r="EN6" s="57"/>
      <c r="EO6" s="57"/>
      <c r="EP6" s="57"/>
      <c r="EQ6" s="57"/>
      <c r="ER6" s="57"/>
      <c r="ES6" s="57"/>
      <c r="ET6" s="57"/>
      <c r="EU6" s="57"/>
      <c r="EV6" s="57"/>
      <c r="EW6" s="57"/>
      <c r="EX6" s="57"/>
      <c r="EY6" s="57"/>
      <c r="EZ6" s="57"/>
      <c r="FA6" s="57"/>
      <c r="FB6" s="57"/>
      <c r="FC6" s="57"/>
      <c r="FD6" s="57"/>
      <c r="FE6" s="57"/>
      <c r="FF6" s="57"/>
      <c r="FG6" s="57"/>
      <c r="FH6" s="57"/>
      <c r="FI6" s="57"/>
      <c r="FJ6" s="57"/>
      <c r="FK6" s="57"/>
      <c r="FL6" s="57"/>
      <c r="FM6" s="57"/>
      <c r="FN6" s="57"/>
      <c r="FO6" s="57"/>
      <c r="FP6" s="57"/>
      <c r="FQ6" s="57"/>
      <c r="FR6" s="57"/>
      <c r="FS6" s="57"/>
      <c r="FT6" s="57"/>
      <c r="FU6" s="57"/>
      <c r="FV6" s="57"/>
      <c r="FW6" s="57"/>
      <c r="FX6" s="57"/>
      <c r="FY6" s="57"/>
      <c r="FZ6" s="57"/>
      <c r="GA6" s="57"/>
      <c r="GB6" s="57"/>
      <c r="GC6" s="57"/>
      <c r="GD6" s="57"/>
      <c r="GE6" s="57"/>
      <c r="GF6" s="57"/>
      <c r="GG6" s="57"/>
      <c r="GH6" s="57"/>
      <c r="GI6" s="57"/>
      <c r="GJ6" s="57"/>
      <c r="GK6" s="57"/>
      <c r="GL6" s="57"/>
      <c r="GM6" s="57"/>
      <c r="GN6" s="57"/>
      <c r="GO6" s="57"/>
      <c r="GP6" s="57"/>
      <c r="GQ6" s="57"/>
      <c r="GR6" s="57"/>
      <c r="GS6" s="57"/>
      <c r="GT6" s="57"/>
      <c r="GU6" s="57"/>
      <c r="GV6" s="57"/>
      <c r="GW6" s="57"/>
      <c r="GX6" s="57"/>
      <c r="GY6" s="57"/>
      <c r="GZ6" s="57"/>
      <c r="HA6" s="57"/>
      <c r="HB6" s="57"/>
      <c r="HC6" s="57"/>
      <c r="HD6" s="57"/>
      <c r="HE6" s="57"/>
      <c r="HF6" s="57"/>
      <c r="HG6" s="57"/>
      <c r="HH6" s="57"/>
      <c r="HI6" s="57"/>
      <c r="HJ6" s="57"/>
      <c r="HK6" s="57"/>
      <c r="HL6" s="57"/>
      <c r="HM6" s="57"/>
      <c r="HN6" s="57"/>
      <c r="HO6" s="57"/>
      <c r="HP6" s="57"/>
      <c r="HQ6" s="57"/>
      <c r="HR6" s="57"/>
      <c r="HS6" s="57"/>
      <c r="HT6" s="57"/>
      <c r="HU6" s="57"/>
      <c r="HV6" s="57"/>
      <c r="HW6" s="57"/>
      <c r="HX6" s="57"/>
      <c r="HY6" s="57"/>
      <c r="HZ6" s="57"/>
      <c r="IA6" s="57"/>
      <c r="IB6" s="57"/>
      <c r="IC6" s="57"/>
      <c r="ID6" s="57"/>
      <c r="IE6" s="57"/>
      <c r="IF6" s="57"/>
      <c r="IG6" s="57"/>
      <c r="IH6" s="57"/>
      <c r="II6" s="57"/>
      <c r="IJ6" s="57"/>
      <c r="IK6" s="57"/>
      <c r="IL6" s="57"/>
      <c r="IM6" s="57"/>
      <c r="IN6" s="57"/>
      <c r="IO6" s="57"/>
      <c r="IP6" s="57"/>
      <c r="IQ6" s="57"/>
      <c r="IR6" s="57"/>
      <c r="IS6" s="57"/>
      <c r="IT6" s="57"/>
      <c r="IU6" s="57"/>
    </row>
    <row r="7" spans="1:255" s="63" customFormat="1" ht="29" customHeight="1">
      <c r="A7" s="416" t="s">
        <v>217</v>
      </c>
      <c r="B7" s="416"/>
      <c r="C7" s="416"/>
      <c r="D7" s="61" t="s">
        <v>218</v>
      </c>
      <c r="E7" s="61" t="s">
        <v>218</v>
      </c>
      <c r="F7" s="61" t="s">
        <v>218</v>
      </c>
      <c r="G7" s="61" t="s">
        <v>219</v>
      </c>
      <c r="H7" s="61" t="s">
        <v>122</v>
      </c>
      <c r="I7" s="61" t="s">
        <v>220</v>
      </c>
      <c r="J7" s="61" t="s">
        <v>221</v>
      </c>
      <c r="K7" s="61" t="s">
        <v>222</v>
      </c>
      <c r="L7" s="61" t="s">
        <v>223</v>
      </c>
      <c r="M7" s="61" t="s">
        <v>224</v>
      </c>
      <c r="N7" s="61" t="s">
        <v>225</v>
      </c>
      <c r="O7" s="61" t="s">
        <v>225</v>
      </c>
      <c r="P7" s="61" t="s">
        <v>122</v>
      </c>
      <c r="Q7" s="61" t="s">
        <v>18</v>
      </c>
      <c r="R7" s="61" t="s">
        <v>108</v>
      </c>
      <c r="S7" s="61" t="s">
        <v>237</v>
      </c>
      <c r="T7" s="61" t="s">
        <v>19</v>
      </c>
      <c r="U7" s="61" t="s">
        <v>19</v>
      </c>
      <c r="V7" s="407"/>
      <c r="W7" s="410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  <c r="AV7" s="62"/>
      <c r="AW7" s="62"/>
      <c r="AX7" s="62"/>
      <c r="AY7" s="62"/>
      <c r="AZ7" s="62"/>
      <c r="BA7" s="62"/>
      <c r="BB7" s="62"/>
      <c r="BC7" s="62"/>
      <c r="BD7" s="62"/>
      <c r="BE7" s="62"/>
      <c r="BF7" s="62"/>
      <c r="BG7" s="62"/>
      <c r="BH7" s="62"/>
      <c r="BI7" s="62"/>
      <c r="BJ7" s="62"/>
      <c r="BK7" s="62"/>
      <c r="BL7" s="62"/>
      <c r="BM7" s="62"/>
      <c r="BN7" s="62"/>
      <c r="BO7" s="62"/>
      <c r="BP7" s="62"/>
      <c r="BQ7" s="62"/>
      <c r="BR7" s="62"/>
      <c r="BS7" s="62"/>
      <c r="BT7" s="62"/>
      <c r="BU7" s="62"/>
      <c r="BV7" s="62"/>
      <c r="BW7" s="62"/>
      <c r="BX7" s="62"/>
      <c r="BY7" s="62"/>
      <c r="BZ7" s="62"/>
      <c r="CA7" s="62"/>
      <c r="CB7" s="62"/>
      <c r="CC7" s="62"/>
      <c r="CD7" s="62"/>
      <c r="CE7" s="62"/>
      <c r="CF7" s="62"/>
      <c r="CG7" s="62"/>
      <c r="CH7" s="62"/>
      <c r="CI7" s="62"/>
      <c r="CJ7" s="62"/>
      <c r="CK7" s="62"/>
      <c r="CL7" s="62"/>
      <c r="CM7" s="62"/>
      <c r="CN7" s="62"/>
      <c r="CO7" s="62"/>
      <c r="CP7" s="62"/>
      <c r="CQ7" s="62"/>
      <c r="CR7" s="62"/>
      <c r="CS7" s="62"/>
      <c r="CT7" s="62"/>
      <c r="CU7" s="62"/>
      <c r="CV7" s="62"/>
      <c r="CW7" s="62"/>
      <c r="CX7" s="62"/>
      <c r="CY7" s="62"/>
      <c r="CZ7" s="62"/>
      <c r="DA7" s="62"/>
      <c r="DB7" s="62"/>
      <c r="DC7" s="62"/>
      <c r="DD7" s="62"/>
      <c r="DE7" s="62"/>
      <c r="DF7" s="62"/>
      <c r="DG7" s="62"/>
      <c r="DH7" s="62"/>
      <c r="DI7" s="62"/>
      <c r="DJ7" s="62"/>
      <c r="DK7" s="62"/>
      <c r="DL7" s="62"/>
      <c r="DM7" s="62"/>
      <c r="DN7" s="62"/>
      <c r="DO7" s="62"/>
      <c r="DP7" s="62"/>
      <c r="DQ7" s="62"/>
      <c r="DR7" s="62"/>
      <c r="DS7" s="62"/>
      <c r="DT7" s="62"/>
      <c r="DU7" s="62"/>
      <c r="DV7" s="62"/>
      <c r="DW7" s="62"/>
      <c r="DX7" s="62"/>
      <c r="DY7" s="62"/>
      <c r="DZ7" s="62"/>
      <c r="EA7" s="62"/>
      <c r="EB7" s="62"/>
      <c r="EC7" s="62"/>
      <c r="ED7" s="62"/>
      <c r="EE7" s="62"/>
      <c r="EF7" s="62"/>
      <c r="EG7" s="62"/>
      <c r="EH7" s="62"/>
      <c r="EI7" s="62"/>
      <c r="EJ7" s="62"/>
      <c r="EK7" s="62"/>
      <c r="EL7" s="62"/>
      <c r="EM7" s="62"/>
      <c r="EN7" s="62"/>
      <c r="EO7" s="62"/>
      <c r="EP7" s="62"/>
      <c r="EQ7" s="62"/>
      <c r="ER7" s="62"/>
      <c r="ES7" s="62"/>
      <c r="ET7" s="62"/>
      <c r="EU7" s="62"/>
      <c r="EV7" s="62"/>
      <c r="EW7" s="62"/>
      <c r="EX7" s="62"/>
      <c r="EY7" s="62"/>
      <c r="EZ7" s="62"/>
      <c r="FA7" s="62"/>
      <c r="FB7" s="62"/>
      <c r="FC7" s="62"/>
      <c r="FD7" s="62"/>
      <c r="FE7" s="62"/>
      <c r="FF7" s="62"/>
      <c r="FG7" s="62"/>
      <c r="FH7" s="62"/>
      <c r="FI7" s="62"/>
      <c r="FJ7" s="62"/>
      <c r="FK7" s="62"/>
      <c r="FL7" s="62"/>
      <c r="FM7" s="62"/>
      <c r="FN7" s="62"/>
      <c r="FO7" s="62"/>
      <c r="FP7" s="62"/>
      <c r="FQ7" s="62"/>
      <c r="FR7" s="62"/>
      <c r="FS7" s="62"/>
      <c r="FT7" s="62"/>
      <c r="FU7" s="62"/>
      <c r="FV7" s="62"/>
      <c r="FW7" s="62"/>
      <c r="FX7" s="62"/>
      <c r="FY7" s="62"/>
      <c r="FZ7" s="62"/>
      <c r="GA7" s="62"/>
      <c r="GB7" s="62"/>
      <c r="GC7" s="62"/>
      <c r="GD7" s="62"/>
      <c r="GE7" s="62"/>
      <c r="GF7" s="62"/>
      <c r="GG7" s="62"/>
      <c r="GH7" s="62"/>
      <c r="GI7" s="62"/>
      <c r="GJ7" s="62"/>
      <c r="GK7" s="62"/>
      <c r="GL7" s="62"/>
      <c r="GM7" s="62"/>
      <c r="GN7" s="62"/>
      <c r="GO7" s="62"/>
      <c r="GP7" s="62"/>
      <c r="GQ7" s="62"/>
      <c r="GR7" s="62"/>
      <c r="GS7" s="62"/>
      <c r="GT7" s="62"/>
      <c r="GU7" s="62"/>
      <c r="GV7" s="62"/>
      <c r="GW7" s="62"/>
      <c r="GX7" s="62"/>
      <c r="GY7" s="62"/>
      <c r="GZ7" s="62"/>
      <c r="HA7" s="62"/>
      <c r="HB7" s="62"/>
      <c r="HC7" s="62"/>
      <c r="HD7" s="62"/>
      <c r="HE7" s="62"/>
      <c r="HF7" s="62"/>
      <c r="HG7" s="62"/>
      <c r="HH7" s="62"/>
      <c r="HI7" s="62"/>
      <c r="HJ7" s="62"/>
      <c r="HK7" s="62"/>
      <c r="HL7" s="62"/>
      <c r="HM7" s="62"/>
      <c r="HN7" s="62"/>
      <c r="HO7" s="62"/>
      <c r="HP7" s="62"/>
      <c r="HQ7" s="62"/>
      <c r="HR7" s="62"/>
      <c r="HS7" s="62"/>
      <c r="HT7" s="62"/>
      <c r="HU7" s="62"/>
      <c r="HV7" s="62"/>
      <c r="HW7" s="62"/>
      <c r="HX7" s="62"/>
      <c r="HY7" s="62"/>
      <c r="HZ7" s="62"/>
      <c r="IA7" s="62"/>
      <c r="IB7" s="62"/>
      <c r="IC7" s="62"/>
      <c r="ID7" s="62"/>
      <c r="IE7" s="62"/>
      <c r="IF7" s="62"/>
      <c r="IG7" s="62"/>
      <c r="IH7" s="62"/>
      <c r="II7" s="62"/>
      <c r="IJ7" s="62"/>
      <c r="IK7" s="62"/>
      <c r="IL7" s="62"/>
      <c r="IM7" s="62"/>
      <c r="IN7" s="62"/>
      <c r="IO7" s="62"/>
      <c r="IP7" s="62"/>
      <c r="IQ7" s="62"/>
      <c r="IR7" s="62"/>
      <c r="IS7" s="62"/>
      <c r="IT7" s="62"/>
      <c r="IU7" s="62"/>
    </row>
    <row r="8" spans="1:255" s="58" customFormat="1" ht="31" customHeight="1">
      <c r="A8" s="412" t="s">
        <v>226</v>
      </c>
      <c r="B8" s="412"/>
      <c r="C8" s="412"/>
      <c r="D8" s="61" t="s">
        <v>236</v>
      </c>
      <c r="E8" s="60" t="s">
        <v>227</v>
      </c>
      <c r="F8" s="60" t="s">
        <v>227</v>
      </c>
      <c r="G8" s="60" t="s">
        <v>227</v>
      </c>
      <c r="H8" s="60"/>
      <c r="I8" s="60"/>
      <c r="J8" s="60" t="s">
        <v>227</v>
      </c>
      <c r="K8" s="60"/>
      <c r="L8" s="59"/>
      <c r="M8" s="60" t="s">
        <v>223</v>
      </c>
      <c r="N8" s="60" t="s">
        <v>228</v>
      </c>
      <c r="O8" s="60" t="s">
        <v>228</v>
      </c>
      <c r="P8" s="60" t="s">
        <v>20</v>
      </c>
      <c r="Q8" s="59"/>
      <c r="R8" s="59"/>
      <c r="S8" s="59"/>
      <c r="T8" s="60" t="s">
        <v>123</v>
      </c>
      <c r="U8" s="60" t="s">
        <v>123</v>
      </c>
      <c r="V8" s="407"/>
      <c r="W8" s="410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/>
      <c r="AV8" s="57"/>
      <c r="AW8" s="57"/>
      <c r="AX8" s="57"/>
      <c r="AY8" s="57"/>
      <c r="AZ8" s="57"/>
      <c r="BA8" s="57"/>
      <c r="BB8" s="57"/>
      <c r="BC8" s="57"/>
      <c r="BD8" s="57"/>
      <c r="BE8" s="57"/>
      <c r="BF8" s="57"/>
      <c r="BG8" s="57"/>
      <c r="BH8" s="57"/>
      <c r="BI8" s="57"/>
      <c r="BJ8" s="57"/>
      <c r="BK8" s="57"/>
      <c r="BL8" s="57"/>
      <c r="BM8" s="57"/>
      <c r="BN8" s="57"/>
      <c r="BO8" s="57"/>
      <c r="BP8" s="57"/>
      <c r="BQ8" s="57"/>
      <c r="BR8" s="57"/>
      <c r="BS8" s="57"/>
      <c r="BT8" s="57"/>
      <c r="BU8" s="57"/>
      <c r="BV8" s="57"/>
      <c r="BW8" s="57"/>
      <c r="BX8" s="57"/>
      <c r="BY8" s="57"/>
      <c r="BZ8" s="57"/>
      <c r="CA8" s="57"/>
      <c r="CB8" s="57"/>
      <c r="CC8" s="57"/>
      <c r="CD8" s="57"/>
      <c r="CE8" s="57"/>
      <c r="CF8" s="57"/>
      <c r="CG8" s="57"/>
      <c r="CH8" s="57"/>
      <c r="CI8" s="57"/>
      <c r="CJ8" s="57"/>
      <c r="CK8" s="57"/>
      <c r="CL8" s="57"/>
      <c r="CM8" s="57"/>
      <c r="CN8" s="57"/>
      <c r="CO8" s="57"/>
      <c r="CP8" s="57"/>
      <c r="CQ8" s="57"/>
      <c r="CR8" s="57"/>
      <c r="CS8" s="57"/>
      <c r="CT8" s="57"/>
      <c r="CU8" s="57"/>
      <c r="CV8" s="57"/>
      <c r="CW8" s="57"/>
      <c r="CX8" s="57"/>
      <c r="CY8" s="57"/>
      <c r="CZ8" s="57"/>
      <c r="DA8" s="57"/>
      <c r="DB8" s="57"/>
      <c r="DC8" s="57"/>
      <c r="DD8" s="57"/>
      <c r="DE8" s="57"/>
      <c r="DF8" s="57"/>
      <c r="DG8" s="57"/>
      <c r="DH8" s="57"/>
      <c r="DI8" s="57"/>
      <c r="DJ8" s="57"/>
      <c r="DK8" s="57"/>
      <c r="DL8" s="57"/>
      <c r="DM8" s="57"/>
      <c r="DN8" s="57"/>
      <c r="DO8" s="57"/>
      <c r="DP8" s="57"/>
      <c r="DQ8" s="57"/>
      <c r="DR8" s="57"/>
      <c r="DS8" s="57"/>
      <c r="DT8" s="57"/>
      <c r="DU8" s="57"/>
      <c r="DV8" s="57"/>
      <c r="DW8" s="57"/>
      <c r="DX8" s="57"/>
      <c r="DY8" s="57"/>
      <c r="DZ8" s="57"/>
      <c r="EA8" s="57"/>
      <c r="EB8" s="57"/>
      <c r="EC8" s="57"/>
      <c r="ED8" s="57"/>
      <c r="EE8" s="57"/>
      <c r="EF8" s="57"/>
      <c r="EG8" s="57"/>
      <c r="EH8" s="57"/>
      <c r="EI8" s="57"/>
      <c r="EJ8" s="57"/>
      <c r="EK8" s="57"/>
      <c r="EL8" s="57"/>
      <c r="EM8" s="57"/>
      <c r="EN8" s="57"/>
      <c r="EO8" s="57"/>
      <c r="EP8" s="57"/>
      <c r="EQ8" s="57"/>
      <c r="ER8" s="57"/>
      <c r="ES8" s="57"/>
      <c r="ET8" s="57"/>
      <c r="EU8" s="57"/>
      <c r="EV8" s="57"/>
      <c r="EW8" s="57"/>
      <c r="EX8" s="57"/>
      <c r="EY8" s="57"/>
      <c r="EZ8" s="57"/>
      <c r="FA8" s="57"/>
      <c r="FB8" s="57"/>
      <c r="FC8" s="57"/>
      <c r="FD8" s="57"/>
      <c r="FE8" s="57"/>
      <c r="FF8" s="57"/>
      <c r="FG8" s="57"/>
      <c r="FH8" s="57"/>
      <c r="FI8" s="57"/>
      <c r="FJ8" s="57"/>
      <c r="FK8" s="57"/>
      <c r="FL8" s="57"/>
      <c r="FM8" s="57"/>
      <c r="FN8" s="57"/>
      <c r="FO8" s="57"/>
      <c r="FP8" s="57"/>
      <c r="FQ8" s="57"/>
      <c r="FR8" s="57"/>
      <c r="FS8" s="57"/>
      <c r="FT8" s="57"/>
      <c r="FU8" s="57"/>
      <c r="FV8" s="57"/>
      <c r="FW8" s="57"/>
      <c r="FX8" s="57"/>
      <c r="FY8" s="57"/>
      <c r="FZ8" s="57"/>
      <c r="GA8" s="57"/>
      <c r="GB8" s="57"/>
      <c r="GC8" s="57"/>
      <c r="GD8" s="57"/>
      <c r="GE8" s="57"/>
      <c r="GF8" s="57"/>
      <c r="GG8" s="57"/>
      <c r="GH8" s="57"/>
      <c r="GI8" s="57"/>
      <c r="GJ8" s="57"/>
      <c r="GK8" s="57"/>
      <c r="GL8" s="57"/>
      <c r="GM8" s="57"/>
      <c r="GN8" s="57"/>
      <c r="GO8" s="57"/>
      <c r="GP8" s="57"/>
      <c r="GQ8" s="57"/>
      <c r="GR8" s="57"/>
      <c r="GS8" s="57"/>
      <c r="GT8" s="57"/>
      <c r="GU8" s="57"/>
      <c r="GV8" s="57"/>
      <c r="GW8" s="57"/>
      <c r="GX8" s="57"/>
      <c r="GY8" s="57"/>
      <c r="GZ8" s="57"/>
      <c r="HA8" s="57"/>
      <c r="HB8" s="57"/>
      <c r="HC8" s="57"/>
      <c r="HD8" s="57"/>
      <c r="HE8" s="57"/>
      <c r="HF8" s="57"/>
      <c r="HG8" s="57"/>
      <c r="HH8" s="57"/>
      <c r="HI8" s="57"/>
      <c r="HJ8" s="57"/>
      <c r="HK8" s="57"/>
      <c r="HL8" s="57"/>
      <c r="HM8" s="57"/>
      <c r="HN8" s="57"/>
      <c r="HO8" s="57"/>
      <c r="HP8" s="57"/>
      <c r="HQ8" s="57"/>
      <c r="HR8" s="57"/>
      <c r="HS8" s="57"/>
      <c r="HT8" s="57"/>
      <c r="HU8" s="57"/>
      <c r="HV8" s="57"/>
      <c r="HW8" s="57"/>
      <c r="HX8" s="57"/>
      <c r="HY8" s="57"/>
      <c r="HZ8" s="57"/>
      <c r="IA8" s="57"/>
      <c r="IB8" s="57"/>
      <c r="IC8" s="57"/>
      <c r="ID8" s="57"/>
      <c r="IE8" s="57"/>
      <c r="IF8" s="57"/>
      <c r="IG8" s="57"/>
      <c r="IH8" s="57"/>
      <c r="II8" s="57"/>
      <c r="IJ8" s="57"/>
      <c r="IK8" s="57"/>
      <c r="IL8" s="57"/>
      <c r="IM8" s="57"/>
      <c r="IN8" s="57"/>
      <c r="IO8" s="57"/>
      <c r="IP8" s="57"/>
      <c r="IQ8" s="57"/>
      <c r="IR8" s="57"/>
      <c r="IS8" s="57"/>
      <c r="IT8" s="57"/>
      <c r="IU8" s="57"/>
    </row>
    <row r="9" spans="1:255" s="58" customFormat="1" ht="20" customHeight="1">
      <c r="A9" s="412" t="s">
        <v>229</v>
      </c>
      <c r="B9" s="412"/>
      <c r="C9" s="412"/>
      <c r="D9" s="60" t="s">
        <v>230</v>
      </c>
      <c r="E9" s="60" t="s">
        <v>26</v>
      </c>
      <c r="F9" s="60" t="s">
        <v>23</v>
      </c>
      <c r="G9" s="60" t="s">
        <v>23</v>
      </c>
      <c r="H9" s="60" t="s">
        <v>23</v>
      </c>
      <c r="I9" s="60" t="s">
        <v>23</v>
      </c>
      <c r="J9" s="60" t="s">
        <v>231</v>
      </c>
      <c r="K9" s="60" t="s">
        <v>232</v>
      </c>
      <c r="L9" s="59" t="s">
        <v>233</v>
      </c>
      <c r="M9" s="59" t="s">
        <v>233</v>
      </c>
      <c r="N9" s="59" t="s">
        <v>233</v>
      </c>
      <c r="O9" s="59" t="s">
        <v>233</v>
      </c>
      <c r="P9" s="60" t="s">
        <v>32</v>
      </c>
      <c r="Q9" s="60" t="s">
        <v>32</v>
      </c>
      <c r="R9" s="60" t="s">
        <v>116</v>
      </c>
      <c r="S9" s="60" t="s">
        <v>116</v>
      </c>
      <c r="T9" s="60" t="s">
        <v>23</v>
      </c>
      <c r="U9" s="60" t="s">
        <v>23</v>
      </c>
      <c r="V9" s="407"/>
      <c r="W9" s="410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57"/>
      <c r="AV9" s="57"/>
      <c r="AW9" s="57"/>
      <c r="AX9" s="57"/>
      <c r="AY9" s="57"/>
      <c r="AZ9" s="57"/>
      <c r="BA9" s="57"/>
      <c r="BB9" s="57"/>
      <c r="BC9" s="57"/>
      <c r="BD9" s="57"/>
      <c r="BE9" s="57"/>
      <c r="BF9" s="57"/>
      <c r="BG9" s="57"/>
      <c r="BH9" s="57"/>
      <c r="BI9" s="57"/>
      <c r="BJ9" s="57"/>
      <c r="BK9" s="57"/>
      <c r="BL9" s="57"/>
      <c r="BM9" s="57"/>
      <c r="BN9" s="57"/>
      <c r="BO9" s="57"/>
      <c r="BP9" s="57"/>
      <c r="BQ9" s="57"/>
      <c r="BR9" s="57"/>
      <c r="BS9" s="57"/>
      <c r="BT9" s="57"/>
      <c r="BU9" s="57"/>
      <c r="BV9" s="57"/>
      <c r="BW9" s="57"/>
      <c r="BX9" s="57"/>
      <c r="BY9" s="57"/>
      <c r="BZ9" s="57"/>
      <c r="CA9" s="57"/>
      <c r="CB9" s="57"/>
      <c r="CC9" s="57"/>
      <c r="CD9" s="57"/>
      <c r="CE9" s="57"/>
      <c r="CF9" s="57"/>
      <c r="CG9" s="57"/>
      <c r="CH9" s="57"/>
      <c r="CI9" s="57"/>
      <c r="CJ9" s="57"/>
      <c r="CK9" s="57"/>
      <c r="CL9" s="57"/>
      <c r="CM9" s="57"/>
      <c r="CN9" s="57"/>
      <c r="CO9" s="57"/>
      <c r="CP9" s="57"/>
      <c r="CQ9" s="57"/>
      <c r="CR9" s="57"/>
      <c r="CS9" s="57"/>
      <c r="CT9" s="57"/>
      <c r="CU9" s="57"/>
      <c r="CV9" s="57"/>
      <c r="CW9" s="57"/>
      <c r="CX9" s="57"/>
      <c r="CY9" s="57"/>
      <c r="CZ9" s="57"/>
      <c r="DA9" s="57"/>
      <c r="DB9" s="57"/>
      <c r="DC9" s="57"/>
      <c r="DD9" s="57"/>
      <c r="DE9" s="57"/>
      <c r="DF9" s="57"/>
      <c r="DG9" s="57"/>
      <c r="DH9" s="57"/>
      <c r="DI9" s="57"/>
      <c r="DJ9" s="57"/>
      <c r="DK9" s="57"/>
      <c r="DL9" s="57"/>
      <c r="DM9" s="57"/>
      <c r="DN9" s="57"/>
      <c r="DO9" s="57"/>
      <c r="DP9" s="57"/>
      <c r="DQ9" s="57"/>
      <c r="DR9" s="57"/>
      <c r="DS9" s="57"/>
      <c r="DT9" s="57"/>
      <c r="DU9" s="57"/>
      <c r="DV9" s="57"/>
      <c r="DW9" s="57"/>
      <c r="DX9" s="57"/>
      <c r="DY9" s="57"/>
      <c r="DZ9" s="57"/>
      <c r="EA9" s="57"/>
      <c r="EB9" s="57"/>
      <c r="EC9" s="57"/>
      <c r="ED9" s="57"/>
      <c r="EE9" s="57"/>
      <c r="EF9" s="57"/>
      <c r="EG9" s="57"/>
      <c r="EH9" s="57"/>
      <c r="EI9" s="57"/>
      <c r="EJ9" s="57"/>
      <c r="EK9" s="57"/>
      <c r="EL9" s="57"/>
      <c r="EM9" s="57"/>
      <c r="EN9" s="57"/>
      <c r="EO9" s="57"/>
      <c r="EP9" s="57"/>
      <c r="EQ9" s="57"/>
      <c r="ER9" s="57"/>
      <c r="ES9" s="57"/>
      <c r="ET9" s="57"/>
      <c r="EU9" s="57"/>
      <c r="EV9" s="57"/>
      <c r="EW9" s="57"/>
      <c r="EX9" s="57"/>
      <c r="EY9" s="57"/>
      <c r="EZ9" s="57"/>
      <c r="FA9" s="57"/>
      <c r="FB9" s="57"/>
      <c r="FC9" s="57"/>
      <c r="FD9" s="57"/>
      <c r="FE9" s="57"/>
      <c r="FF9" s="57"/>
      <c r="FG9" s="57"/>
      <c r="FH9" s="57"/>
      <c r="FI9" s="57"/>
      <c r="FJ9" s="57"/>
      <c r="FK9" s="57"/>
      <c r="FL9" s="57"/>
      <c r="FM9" s="57"/>
      <c r="FN9" s="57"/>
      <c r="FO9" s="57"/>
      <c r="FP9" s="57"/>
      <c r="FQ9" s="57"/>
      <c r="FR9" s="57"/>
      <c r="FS9" s="57"/>
      <c r="FT9" s="57"/>
      <c r="FU9" s="57"/>
      <c r="FV9" s="57"/>
      <c r="FW9" s="57"/>
      <c r="FX9" s="57"/>
      <c r="FY9" s="57"/>
      <c r="FZ9" s="57"/>
      <c r="GA9" s="57"/>
      <c r="GB9" s="57"/>
      <c r="GC9" s="57"/>
      <c r="GD9" s="57"/>
      <c r="GE9" s="57"/>
      <c r="GF9" s="57"/>
      <c r="GG9" s="57"/>
      <c r="GH9" s="57"/>
      <c r="GI9" s="57"/>
      <c r="GJ9" s="57"/>
      <c r="GK9" s="57"/>
      <c r="GL9" s="57"/>
      <c r="GM9" s="57"/>
      <c r="GN9" s="57"/>
      <c r="GO9" s="57"/>
      <c r="GP9" s="57"/>
      <c r="GQ9" s="57"/>
      <c r="GR9" s="57"/>
      <c r="GS9" s="57"/>
      <c r="GT9" s="57"/>
      <c r="GU9" s="57"/>
      <c r="GV9" s="57"/>
      <c r="GW9" s="57"/>
      <c r="GX9" s="57"/>
      <c r="GY9" s="57"/>
      <c r="GZ9" s="57"/>
      <c r="HA9" s="57"/>
      <c r="HB9" s="57"/>
      <c r="HC9" s="57"/>
      <c r="HD9" s="57"/>
      <c r="HE9" s="57"/>
      <c r="HF9" s="57"/>
      <c r="HG9" s="57"/>
      <c r="HH9" s="57"/>
      <c r="HI9" s="57"/>
      <c r="HJ9" s="57"/>
      <c r="HK9" s="57"/>
      <c r="HL9" s="57"/>
      <c r="HM9" s="57"/>
      <c r="HN9" s="57"/>
      <c r="HO9" s="57"/>
      <c r="HP9" s="57"/>
      <c r="HQ9" s="57"/>
      <c r="HR9" s="57"/>
      <c r="HS9" s="57"/>
      <c r="HT9" s="57"/>
      <c r="HU9" s="57"/>
      <c r="HV9" s="57"/>
      <c r="HW9" s="57"/>
      <c r="HX9" s="57"/>
      <c r="HY9" s="57"/>
      <c r="HZ9" s="57"/>
      <c r="IA9" s="57"/>
      <c r="IB9" s="57"/>
      <c r="IC9" s="57"/>
      <c r="ID9" s="57"/>
      <c r="IE9" s="57"/>
      <c r="IF9" s="57"/>
      <c r="IG9" s="57"/>
      <c r="IH9" s="57"/>
      <c r="II9" s="57"/>
      <c r="IJ9" s="57"/>
      <c r="IK9" s="57"/>
      <c r="IL9" s="57"/>
      <c r="IM9" s="57"/>
      <c r="IN9" s="57"/>
      <c r="IO9" s="57"/>
      <c r="IP9" s="57"/>
      <c r="IQ9" s="57"/>
      <c r="IR9" s="57"/>
      <c r="IS9" s="57"/>
      <c r="IT9" s="57"/>
      <c r="IU9" s="57"/>
    </row>
    <row r="10" spans="1:255" s="58" customFormat="1" ht="20" customHeight="1">
      <c r="A10" s="424" t="s">
        <v>234</v>
      </c>
      <c r="B10" s="424"/>
      <c r="C10" s="424"/>
      <c r="D10" s="60" t="s">
        <v>235</v>
      </c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60" t="s">
        <v>26</v>
      </c>
      <c r="U10" s="60" t="s">
        <v>26</v>
      </c>
      <c r="V10" s="407"/>
      <c r="W10" s="410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  <c r="AO10" s="57"/>
      <c r="AP10" s="57"/>
      <c r="AQ10" s="57"/>
      <c r="AR10" s="57"/>
      <c r="AS10" s="57"/>
      <c r="AT10" s="57"/>
      <c r="AU10" s="57"/>
      <c r="AV10" s="57"/>
      <c r="AW10" s="57"/>
      <c r="AX10" s="57"/>
      <c r="AY10" s="57"/>
      <c r="AZ10" s="57"/>
      <c r="BA10" s="57"/>
      <c r="BB10" s="57"/>
      <c r="BC10" s="57"/>
      <c r="BD10" s="57"/>
      <c r="BE10" s="57"/>
      <c r="BF10" s="57"/>
      <c r="BG10" s="57"/>
      <c r="BH10" s="57"/>
      <c r="BI10" s="57"/>
      <c r="BJ10" s="57"/>
      <c r="BK10" s="57"/>
      <c r="BL10" s="57"/>
      <c r="BM10" s="57"/>
      <c r="BN10" s="57"/>
      <c r="BO10" s="57"/>
      <c r="BP10" s="57"/>
      <c r="BQ10" s="57"/>
      <c r="BR10" s="57"/>
      <c r="BS10" s="57"/>
      <c r="BT10" s="57"/>
      <c r="BU10" s="57"/>
      <c r="BV10" s="57"/>
      <c r="BW10" s="57"/>
      <c r="BX10" s="57"/>
      <c r="BY10" s="57"/>
      <c r="BZ10" s="57"/>
      <c r="CA10" s="57"/>
      <c r="CB10" s="57"/>
      <c r="CC10" s="57"/>
      <c r="CD10" s="57"/>
      <c r="CE10" s="57"/>
      <c r="CF10" s="57"/>
      <c r="CG10" s="57"/>
      <c r="CH10" s="57"/>
      <c r="CI10" s="57"/>
      <c r="CJ10" s="57"/>
      <c r="CK10" s="57"/>
      <c r="CL10" s="57"/>
      <c r="CM10" s="57"/>
      <c r="CN10" s="57"/>
      <c r="CO10" s="57"/>
      <c r="CP10" s="57"/>
      <c r="CQ10" s="57"/>
      <c r="CR10" s="57"/>
      <c r="CS10" s="57"/>
      <c r="CT10" s="57"/>
      <c r="CU10" s="57"/>
      <c r="CV10" s="57"/>
      <c r="CW10" s="57"/>
      <c r="CX10" s="57"/>
      <c r="CY10" s="57"/>
      <c r="CZ10" s="57"/>
      <c r="DA10" s="57"/>
      <c r="DB10" s="57"/>
      <c r="DC10" s="57"/>
      <c r="DD10" s="57"/>
      <c r="DE10" s="57"/>
      <c r="DF10" s="57"/>
      <c r="DG10" s="57"/>
      <c r="DH10" s="57"/>
      <c r="DI10" s="57"/>
      <c r="DJ10" s="57"/>
      <c r="DK10" s="57"/>
      <c r="DL10" s="57"/>
      <c r="DM10" s="57"/>
      <c r="DN10" s="57"/>
      <c r="DO10" s="57"/>
      <c r="DP10" s="57"/>
      <c r="DQ10" s="57"/>
      <c r="DR10" s="57"/>
      <c r="DS10" s="57"/>
      <c r="DT10" s="57"/>
      <c r="DU10" s="57"/>
      <c r="DV10" s="57"/>
      <c r="DW10" s="57"/>
      <c r="DX10" s="57"/>
      <c r="DY10" s="57"/>
      <c r="DZ10" s="57"/>
      <c r="EA10" s="57"/>
      <c r="EB10" s="57"/>
      <c r="EC10" s="57"/>
      <c r="ED10" s="57"/>
      <c r="EE10" s="57"/>
      <c r="EF10" s="57"/>
      <c r="EG10" s="57"/>
      <c r="EH10" s="57"/>
      <c r="EI10" s="57"/>
      <c r="EJ10" s="57"/>
      <c r="EK10" s="57"/>
      <c r="EL10" s="57"/>
      <c r="EM10" s="57"/>
      <c r="EN10" s="57"/>
      <c r="EO10" s="57"/>
      <c r="EP10" s="57"/>
      <c r="EQ10" s="57"/>
      <c r="ER10" s="57"/>
      <c r="ES10" s="57"/>
      <c r="ET10" s="57"/>
      <c r="EU10" s="57"/>
      <c r="EV10" s="57"/>
      <c r="EW10" s="57"/>
      <c r="EX10" s="57"/>
      <c r="EY10" s="57"/>
      <c r="EZ10" s="57"/>
      <c r="FA10" s="57"/>
      <c r="FB10" s="57"/>
      <c r="FC10" s="57"/>
      <c r="FD10" s="57"/>
      <c r="FE10" s="57"/>
      <c r="FF10" s="57"/>
      <c r="FG10" s="57"/>
      <c r="FH10" s="57"/>
      <c r="FI10" s="57"/>
      <c r="FJ10" s="57"/>
      <c r="FK10" s="57"/>
      <c r="FL10" s="57"/>
      <c r="FM10" s="57"/>
      <c r="FN10" s="57"/>
      <c r="FO10" s="57"/>
      <c r="FP10" s="57"/>
      <c r="FQ10" s="57"/>
      <c r="FR10" s="57"/>
      <c r="FS10" s="57"/>
      <c r="FT10" s="57"/>
      <c r="FU10" s="57"/>
      <c r="FV10" s="57"/>
      <c r="FW10" s="57"/>
      <c r="FX10" s="57"/>
      <c r="FY10" s="57"/>
      <c r="FZ10" s="57"/>
      <c r="GA10" s="57"/>
      <c r="GB10" s="57"/>
      <c r="GC10" s="57"/>
      <c r="GD10" s="57"/>
      <c r="GE10" s="57"/>
      <c r="GF10" s="57"/>
      <c r="GG10" s="57"/>
      <c r="GH10" s="57"/>
      <c r="GI10" s="57"/>
      <c r="GJ10" s="57"/>
      <c r="GK10" s="57"/>
      <c r="GL10" s="57"/>
      <c r="GM10" s="57"/>
      <c r="GN10" s="57"/>
      <c r="GO10" s="57"/>
      <c r="GP10" s="57"/>
      <c r="GQ10" s="57"/>
      <c r="GR10" s="57"/>
      <c r="GS10" s="57"/>
      <c r="GT10" s="57"/>
      <c r="GU10" s="57"/>
      <c r="GV10" s="57"/>
      <c r="GW10" s="57"/>
      <c r="GX10" s="57"/>
      <c r="GY10" s="57"/>
      <c r="GZ10" s="57"/>
      <c r="HA10" s="57"/>
      <c r="HB10" s="57"/>
      <c r="HC10" s="57"/>
      <c r="HD10" s="57"/>
      <c r="HE10" s="57"/>
      <c r="HF10" s="57"/>
      <c r="HG10" s="57"/>
      <c r="HH10" s="57"/>
      <c r="HI10" s="57"/>
      <c r="HJ10" s="57"/>
      <c r="HK10" s="57"/>
      <c r="HL10" s="57"/>
      <c r="HM10" s="57"/>
      <c r="HN10" s="57"/>
      <c r="HO10" s="57"/>
      <c r="HP10" s="57"/>
      <c r="HQ10" s="57"/>
      <c r="HR10" s="57"/>
      <c r="HS10" s="57"/>
      <c r="HT10" s="57"/>
      <c r="HU10" s="57"/>
      <c r="HV10" s="57"/>
      <c r="HW10" s="57"/>
      <c r="HX10" s="57"/>
      <c r="HY10" s="57"/>
      <c r="HZ10" s="57"/>
      <c r="IA10" s="57"/>
      <c r="IB10" s="57"/>
      <c r="IC10" s="57"/>
      <c r="ID10" s="57"/>
      <c r="IE10" s="57"/>
      <c r="IF10" s="57"/>
      <c r="IG10" s="57"/>
      <c r="IH10" s="57"/>
      <c r="II10" s="57"/>
      <c r="IJ10" s="57"/>
      <c r="IK10" s="57"/>
      <c r="IL10" s="57"/>
      <c r="IM10" s="57"/>
      <c r="IN10" s="57"/>
      <c r="IO10" s="57"/>
      <c r="IP10" s="57"/>
      <c r="IQ10" s="57"/>
      <c r="IR10" s="57"/>
      <c r="IS10" s="57"/>
      <c r="IT10" s="57"/>
      <c r="IU10" s="57"/>
    </row>
    <row r="11" spans="1:255" s="58" customFormat="1" ht="20" customHeight="1">
      <c r="A11" s="262" t="s">
        <v>832</v>
      </c>
      <c r="B11" s="269" t="s">
        <v>124</v>
      </c>
      <c r="C11" s="270" t="s">
        <v>788</v>
      </c>
      <c r="D11" s="271">
        <v>11.22</v>
      </c>
      <c r="E11" s="271">
        <v>11.24</v>
      </c>
      <c r="F11" s="262" t="s">
        <v>833</v>
      </c>
      <c r="G11" s="262" t="s">
        <v>834</v>
      </c>
      <c r="H11" s="262" t="s">
        <v>835</v>
      </c>
      <c r="I11" s="262" t="s">
        <v>836</v>
      </c>
      <c r="J11" s="271">
        <v>11.29</v>
      </c>
      <c r="K11" s="271">
        <v>12.01</v>
      </c>
      <c r="L11" s="262" t="s">
        <v>837</v>
      </c>
      <c r="M11" s="262" t="s">
        <v>838</v>
      </c>
      <c r="N11" s="262" t="s">
        <v>839</v>
      </c>
      <c r="O11" s="262" t="s">
        <v>840</v>
      </c>
      <c r="P11" s="262" t="s">
        <v>125</v>
      </c>
      <c r="Q11" s="271">
        <v>12.08</v>
      </c>
      <c r="R11" s="262" t="s">
        <v>841</v>
      </c>
      <c r="S11" s="262" t="s">
        <v>842</v>
      </c>
      <c r="T11" s="262" t="s">
        <v>843</v>
      </c>
      <c r="U11" s="262" t="s">
        <v>844</v>
      </c>
      <c r="V11" s="408"/>
      <c r="W11" s="411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57"/>
      <c r="BK11" s="57"/>
      <c r="BL11" s="57"/>
      <c r="BM11" s="57"/>
      <c r="BN11" s="57"/>
      <c r="BO11" s="57"/>
      <c r="BP11" s="57"/>
      <c r="BQ11" s="57"/>
      <c r="BR11" s="57"/>
      <c r="BS11" s="57"/>
      <c r="BT11" s="57"/>
      <c r="BU11" s="57"/>
      <c r="BV11" s="57"/>
      <c r="BW11" s="57"/>
      <c r="BX11" s="57"/>
      <c r="BY11" s="57"/>
      <c r="BZ11" s="57"/>
      <c r="CA11" s="57"/>
      <c r="CB11" s="57"/>
      <c r="CC11" s="57"/>
      <c r="CD11" s="57"/>
      <c r="CE11" s="57"/>
      <c r="CF11" s="57"/>
      <c r="CG11" s="57"/>
      <c r="CH11" s="57"/>
      <c r="CI11" s="57"/>
      <c r="CJ11" s="57"/>
      <c r="CK11" s="57"/>
      <c r="CL11" s="57"/>
      <c r="CM11" s="57"/>
      <c r="CN11" s="57"/>
      <c r="CO11" s="57"/>
      <c r="CP11" s="57"/>
      <c r="CQ11" s="57"/>
      <c r="CR11" s="57"/>
      <c r="CS11" s="57"/>
      <c r="CT11" s="57"/>
      <c r="CU11" s="57"/>
      <c r="CV11" s="57"/>
      <c r="CW11" s="57"/>
      <c r="CX11" s="57"/>
      <c r="CY11" s="57"/>
      <c r="CZ11" s="57"/>
      <c r="DA11" s="57"/>
      <c r="DB11" s="57"/>
      <c r="DC11" s="57"/>
      <c r="DD11" s="57"/>
      <c r="DE11" s="57"/>
      <c r="DF11" s="57"/>
      <c r="DG11" s="57"/>
      <c r="DH11" s="57"/>
      <c r="DI11" s="57"/>
      <c r="DJ11" s="57"/>
      <c r="DK11" s="57"/>
      <c r="DL11" s="57"/>
      <c r="DM11" s="57"/>
      <c r="DN11" s="57"/>
      <c r="DO11" s="57"/>
      <c r="DP11" s="57"/>
      <c r="DQ11" s="57"/>
      <c r="DR11" s="57"/>
      <c r="DS11" s="57"/>
      <c r="DT11" s="57"/>
      <c r="DU11" s="57"/>
      <c r="DV11" s="57"/>
      <c r="DW11" s="57"/>
      <c r="DX11" s="57"/>
      <c r="DY11" s="57"/>
      <c r="DZ11" s="57"/>
      <c r="EA11" s="57"/>
      <c r="EB11" s="57"/>
      <c r="EC11" s="57"/>
      <c r="ED11" s="57"/>
      <c r="EE11" s="57"/>
      <c r="EF11" s="57"/>
      <c r="EG11" s="57"/>
      <c r="EH11" s="57"/>
      <c r="EI11" s="57"/>
      <c r="EJ11" s="57"/>
      <c r="EK11" s="57"/>
      <c r="EL11" s="57"/>
      <c r="EM11" s="57"/>
      <c r="EN11" s="57"/>
      <c r="EO11" s="57"/>
      <c r="EP11" s="57"/>
      <c r="EQ11" s="57"/>
      <c r="ER11" s="57"/>
      <c r="ES11" s="57"/>
      <c r="ET11" s="57"/>
      <c r="EU11" s="57"/>
      <c r="EV11" s="57"/>
      <c r="EW11" s="57"/>
      <c r="EX11" s="57"/>
      <c r="EY11" s="57"/>
      <c r="EZ11" s="57"/>
      <c r="FA11" s="57"/>
      <c r="FB11" s="57"/>
      <c r="FC11" s="57"/>
      <c r="FD11" s="57"/>
      <c r="FE11" s="57"/>
      <c r="FF11" s="57"/>
      <c r="FG11" s="57"/>
      <c r="FH11" s="57"/>
      <c r="FI11" s="57"/>
      <c r="FJ11" s="57"/>
      <c r="FK11" s="57"/>
      <c r="FL11" s="57"/>
      <c r="FM11" s="57"/>
      <c r="FN11" s="57"/>
      <c r="FO11" s="57"/>
      <c r="FP11" s="57"/>
      <c r="FQ11" s="57"/>
      <c r="FR11" s="57"/>
      <c r="FS11" s="57"/>
      <c r="FT11" s="57"/>
      <c r="FU11" s="57"/>
      <c r="FV11" s="57"/>
      <c r="FW11" s="57"/>
      <c r="FX11" s="57"/>
      <c r="FY11" s="57"/>
      <c r="FZ11" s="57"/>
      <c r="GA11" s="57"/>
      <c r="GB11" s="57"/>
      <c r="GC11" s="57"/>
      <c r="GD11" s="57"/>
      <c r="GE11" s="57"/>
      <c r="GF11" s="57"/>
      <c r="GG11" s="57"/>
      <c r="GH11" s="57"/>
      <c r="GI11" s="57"/>
      <c r="GJ11" s="57"/>
      <c r="GK11" s="57"/>
      <c r="GL11" s="57"/>
      <c r="GM11" s="57"/>
      <c r="GN11" s="57"/>
      <c r="GO11" s="57"/>
      <c r="GP11" s="57"/>
      <c r="GQ11" s="57"/>
      <c r="GR11" s="57"/>
      <c r="GS11" s="57"/>
      <c r="GT11" s="57"/>
      <c r="GU11" s="57"/>
      <c r="GV11" s="57"/>
      <c r="GW11" s="57"/>
      <c r="GX11" s="57"/>
      <c r="GY11" s="57"/>
      <c r="GZ11" s="57"/>
      <c r="HA11" s="57"/>
      <c r="HB11" s="57"/>
      <c r="HC11" s="57"/>
      <c r="HD11" s="57"/>
      <c r="HE11" s="57"/>
      <c r="HF11" s="57"/>
      <c r="HG11" s="57"/>
      <c r="HH11" s="57"/>
      <c r="HI11" s="57"/>
      <c r="HJ11" s="57"/>
      <c r="HK11" s="57"/>
      <c r="HL11" s="57"/>
      <c r="HM11" s="57"/>
      <c r="HN11" s="57"/>
      <c r="HO11" s="57"/>
      <c r="HP11" s="57"/>
      <c r="HQ11" s="57"/>
      <c r="HR11" s="57"/>
      <c r="HS11" s="57"/>
      <c r="HT11" s="57"/>
      <c r="HU11" s="57"/>
      <c r="HV11" s="57"/>
      <c r="HW11" s="57"/>
      <c r="HX11" s="57"/>
      <c r="HY11" s="57"/>
      <c r="HZ11" s="57"/>
      <c r="IA11" s="57"/>
      <c r="IB11" s="57"/>
      <c r="IC11" s="57"/>
      <c r="ID11" s="57"/>
      <c r="IE11" s="57"/>
      <c r="IF11" s="57"/>
      <c r="IG11" s="57"/>
      <c r="IH11" s="57"/>
      <c r="II11" s="57"/>
      <c r="IJ11" s="57"/>
      <c r="IK11" s="57"/>
      <c r="IL11" s="57"/>
      <c r="IM11" s="57"/>
      <c r="IN11" s="57"/>
      <c r="IO11" s="57"/>
      <c r="IP11" s="57"/>
      <c r="IQ11" s="57"/>
      <c r="IR11" s="57"/>
      <c r="IS11" s="57"/>
      <c r="IT11" s="57"/>
      <c r="IU11" s="57"/>
    </row>
    <row r="12" spans="1:255" s="32" customFormat="1" ht="17" customHeight="1">
      <c r="A12" s="33">
        <v>1</v>
      </c>
      <c r="B12" s="263">
        <v>16031</v>
      </c>
      <c r="C12" s="38" t="s">
        <v>128</v>
      </c>
      <c r="D12" s="33">
        <v>1</v>
      </c>
      <c r="E12" s="33">
        <v>1</v>
      </c>
      <c r="F12" s="33">
        <v>1</v>
      </c>
      <c r="G12" s="33">
        <v>1</v>
      </c>
      <c r="H12" s="33">
        <v>1</v>
      </c>
      <c r="I12" s="33">
        <v>1</v>
      </c>
      <c r="J12" s="33">
        <v>1</v>
      </c>
      <c r="K12" s="33">
        <v>1</v>
      </c>
      <c r="L12" s="40">
        <v>1</v>
      </c>
      <c r="M12" s="40">
        <v>1</v>
      </c>
      <c r="N12" s="33"/>
      <c r="O12" s="33"/>
      <c r="P12" s="33">
        <v>1</v>
      </c>
      <c r="Q12" s="33">
        <v>1</v>
      </c>
      <c r="R12" s="33">
        <v>1</v>
      </c>
      <c r="S12" s="33">
        <v>1</v>
      </c>
      <c r="T12" s="33"/>
      <c r="U12" s="33"/>
      <c r="V12" s="41">
        <f>SUM(D12:U12)</f>
        <v>14</v>
      </c>
      <c r="W12" s="425" t="s">
        <v>201</v>
      </c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31"/>
      <c r="CL12" s="31"/>
      <c r="CM12" s="31"/>
      <c r="CN12" s="31"/>
      <c r="CO12" s="31"/>
      <c r="CP12" s="31"/>
      <c r="CQ12" s="31"/>
      <c r="CR12" s="31"/>
      <c r="CS12" s="31"/>
      <c r="CT12" s="31"/>
      <c r="CU12" s="31"/>
      <c r="CV12" s="31"/>
      <c r="CW12" s="31"/>
      <c r="CX12" s="31"/>
      <c r="CY12" s="31"/>
      <c r="CZ12" s="31"/>
      <c r="DA12" s="31"/>
      <c r="DB12" s="31"/>
      <c r="DC12" s="31"/>
      <c r="DD12" s="31"/>
      <c r="DE12" s="31"/>
      <c r="DF12" s="31"/>
      <c r="DG12" s="31"/>
      <c r="DH12" s="31"/>
      <c r="DI12" s="31"/>
      <c r="DJ12" s="31"/>
      <c r="DK12" s="31"/>
      <c r="DL12" s="31"/>
      <c r="DM12" s="31"/>
      <c r="DN12" s="31"/>
      <c r="DO12" s="31"/>
      <c r="DP12" s="31"/>
      <c r="DQ12" s="31"/>
      <c r="DR12" s="31"/>
      <c r="DS12" s="31"/>
      <c r="DT12" s="31"/>
      <c r="DU12" s="31"/>
      <c r="DV12" s="31"/>
      <c r="DW12" s="31"/>
      <c r="DX12" s="31"/>
      <c r="DY12" s="31"/>
      <c r="DZ12" s="31"/>
      <c r="EA12" s="31"/>
      <c r="EB12" s="31"/>
      <c r="EC12" s="31"/>
      <c r="ED12" s="31"/>
      <c r="EE12" s="31"/>
      <c r="EF12" s="31"/>
      <c r="EG12" s="31"/>
      <c r="EH12" s="31"/>
      <c r="EI12" s="31"/>
      <c r="EJ12" s="31"/>
      <c r="EK12" s="31"/>
      <c r="EL12" s="31"/>
      <c r="EM12" s="31"/>
      <c r="EN12" s="31"/>
      <c r="EO12" s="31"/>
      <c r="EP12" s="31"/>
      <c r="EQ12" s="31"/>
      <c r="ER12" s="31"/>
      <c r="ES12" s="31"/>
      <c r="ET12" s="31"/>
      <c r="EU12" s="31"/>
      <c r="EV12" s="31"/>
      <c r="EW12" s="31"/>
      <c r="EX12" s="31"/>
      <c r="EY12" s="31"/>
      <c r="EZ12" s="31"/>
      <c r="FA12" s="31"/>
      <c r="FB12" s="31"/>
      <c r="FC12" s="31"/>
      <c r="FD12" s="31"/>
      <c r="FE12" s="31"/>
      <c r="FF12" s="31"/>
      <c r="FG12" s="31"/>
      <c r="FH12" s="31"/>
      <c r="FI12" s="31"/>
      <c r="FJ12" s="31"/>
      <c r="FK12" s="31"/>
      <c r="FL12" s="31"/>
      <c r="FM12" s="31"/>
      <c r="FN12" s="31"/>
      <c r="FO12" s="31"/>
      <c r="FP12" s="31"/>
      <c r="FQ12" s="31"/>
      <c r="FR12" s="31"/>
      <c r="FS12" s="31"/>
      <c r="FT12" s="31"/>
      <c r="FU12" s="31"/>
      <c r="FV12" s="31"/>
      <c r="FW12" s="31"/>
      <c r="FX12" s="31"/>
      <c r="FY12" s="31"/>
      <c r="FZ12" s="31"/>
      <c r="GA12" s="31"/>
      <c r="GB12" s="31"/>
      <c r="GC12" s="31"/>
      <c r="GD12" s="31"/>
      <c r="GE12" s="31"/>
      <c r="GF12" s="31"/>
      <c r="GG12" s="31"/>
      <c r="GH12" s="31"/>
      <c r="GI12" s="31"/>
      <c r="GJ12" s="31"/>
      <c r="GK12" s="31"/>
      <c r="GL12" s="31"/>
      <c r="GM12" s="31"/>
      <c r="GN12" s="31"/>
      <c r="GO12" s="31"/>
      <c r="GP12" s="31"/>
      <c r="GQ12" s="31"/>
      <c r="GR12" s="31"/>
      <c r="GS12" s="31"/>
      <c r="GT12" s="31"/>
      <c r="GU12" s="31"/>
      <c r="GV12" s="31"/>
      <c r="GW12" s="31"/>
      <c r="GX12" s="31"/>
      <c r="GY12" s="31"/>
      <c r="GZ12" s="31"/>
      <c r="HA12" s="31"/>
      <c r="HB12" s="31"/>
      <c r="HC12" s="31"/>
      <c r="HD12" s="31"/>
      <c r="HE12" s="31"/>
      <c r="HF12" s="31"/>
      <c r="HG12" s="31"/>
      <c r="HH12" s="31"/>
      <c r="HI12" s="31"/>
      <c r="HJ12" s="31"/>
      <c r="HK12" s="31"/>
      <c r="HL12" s="31"/>
      <c r="HM12" s="31"/>
      <c r="HN12" s="31"/>
      <c r="HO12" s="31"/>
      <c r="HP12" s="31"/>
      <c r="HQ12" s="31"/>
      <c r="HR12" s="31"/>
      <c r="HS12" s="31"/>
      <c r="HT12" s="31"/>
      <c r="HU12" s="31"/>
      <c r="HV12" s="31"/>
      <c r="HW12" s="31"/>
      <c r="HX12" s="31"/>
      <c r="HY12" s="31"/>
      <c r="HZ12" s="31"/>
      <c r="IA12" s="31"/>
      <c r="IB12" s="31"/>
      <c r="IC12" s="31"/>
      <c r="ID12" s="31"/>
      <c r="IE12" s="31"/>
      <c r="IF12" s="31"/>
      <c r="IG12" s="31"/>
      <c r="IH12" s="31"/>
      <c r="II12" s="31"/>
      <c r="IJ12" s="31"/>
      <c r="IK12" s="31"/>
      <c r="IL12" s="31"/>
      <c r="IM12" s="31"/>
      <c r="IN12" s="31"/>
      <c r="IO12" s="31"/>
      <c r="IP12" s="31"/>
      <c r="IQ12" s="31"/>
      <c r="IR12" s="31"/>
      <c r="IS12" s="31"/>
      <c r="IT12" s="31"/>
      <c r="IU12" s="31"/>
    </row>
    <row r="13" spans="1:255" s="32" customFormat="1" ht="17" customHeight="1">
      <c r="A13" s="33">
        <v>2</v>
      </c>
      <c r="B13" s="263">
        <v>16037</v>
      </c>
      <c r="C13" s="38" t="s">
        <v>129</v>
      </c>
      <c r="D13" s="33">
        <v>1</v>
      </c>
      <c r="E13" s="33">
        <v>1</v>
      </c>
      <c r="F13" s="33">
        <v>1</v>
      </c>
      <c r="G13" s="33">
        <v>1</v>
      </c>
      <c r="H13" s="33"/>
      <c r="I13" s="33"/>
      <c r="J13" s="33">
        <v>1</v>
      </c>
      <c r="K13" s="33">
        <v>1</v>
      </c>
      <c r="L13" s="40">
        <v>1</v>
      </c>
      <c r="M13" s="40">
        <v>1</v>
      </c>
      <c r="N13" s="33"/>
      <c r="O13" s="33"/>
      <c r="P13" s="33">
        <v>1</v>
      </c>
      <c r="Q13" s="33">
        <v>1</v>
      </c>
      <c r="R13" s="33"/>
      <c r="S13" s="33"/>
      <c r="T13" s="33"/>
      <c r="U13" s="33"/>
      <c r="V13" s="41">
        <f t="shared" ref="V13:V76" si="0">SUM(D13:U13)</f>
        <v>10</v>
      </c>
      <c r="W13" s="426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  <c r="CP13" s="31"/>
      <c r="CQ13" s="31"/>
      <c r="CR13" s="31"/>
      <c r="CS13" s="31"/>
      <c r="CT13" s="31"/>
      <c r="CU13" s="31"/>
      <c r="CV13" s="31"/>
      <c r="CW13" s="31"/>
      <c r="CX13" s="31"/>
      <c r="CY13" s="31"/>
      <c r="CZ13" s="31"/>
      <c r="DA13" s="31"/>
      <c r="DB13" s="31"/>
      <c r="DC13" s="31"/>
      <c r="DD13" s="31"/>
      <c r="DE13" s="31"/>
      <c r="DF13" s="31"/>
      <c r="DG13" s="31"/>
      <c r="DH13" s="31"/>
      <c r="DI13" s="31"/>
      <c r="DJ13" s="31"/>
      <c r="DK13" s="31"/>
      <c r="DL13" s="31"/>
      <c r="DM13" s="31"/>
      <c r="DN13" s="31"/>
      <c r="DO13" s="31"/>
      <c r="DP13" s="31"/>
      <c r="DQ13" s="31"/>
      <c r="DR13" s="31"/>
      <c r="DS13" s="31"/>
      <c r="DT13" s="31"/>
      <c r="DU13" s="31"/>
      <c r="DV13" s="31"/>
      <c r="DW13" s="31"/>
      <c r="DX13" s="31"/>
      <c r="DY13" s="31"/>
      <c r="DZ13" s="31"/>
      <c r="EA13" s="31"/>
      <c r="EB13" s="31"/>
      <c r="EC13" s="31"/>
      <c r="ED13" s="31"/>
      <c r="EE13" s="31"/>
      <c r="EF13" s="31"/>
      <c r="EG13" s="31"/>
      <c r="EH13" s="31"/>
      <c r="EI13" s="31"/>
      <c r="EJ13" s="31"/>
      <c r="EK13" s="31"/>
      <c r="EL13" s="31"/>
      <c r="EM13" s="31"/>
      <c r="EN13" s="31"/>
      <c r="EO13" s="31"/>
      <c r="EP13" s="31"/>
      <c r="EQ13" s="31"/>
      <c r="ER13" s="31"/>
      <c r="ES13" s="31"/>
      <c r="ET13" s="31"/>
      <c r="EU13" s="31"/>
      <c r="EV13" s="31"/>
      <c r="EW13" s="31"/>
      <c r="EX13" s="31"/>
      <c r="EY13" s="31"/>
      <c r="EZ13" s="31"/>
      <c r="FA13" s="31"/>
      <c r="FB13" s="31"/>
      <c r="FC13" s="31"/>
      <c r="FD13" s="31"/>
      <c r="FE13" s="31"/>
      <c r="FF13" s="31"/>
      <c r="FG13" s="31"/>
      <c r="FH13" s="31"/>
      <c r="FI13" s="31"/>
      <c r="FJ13" s="31"/>
      <c r="FK13" s="31"/>
      <c r="FL13" s="31"/>
      <c r="FM13" s="31"/>
      <c r="FN13" s="31"/>
      <c r="FO13" s="31"/>
      <c r="FP13" s="31"/>
      <c r="FQ13" s="31"/>
      <c r="FR13" s="31"/>
      <c r="FS13" s="31"/>
      <c r="FT13" s="31"/>
      <c r="FU13" s="31"/>
      <c r="FV13" s="31"/>
      <c r="FW13" s="31"/>
      <c r="FX13" s="31"/>
      <c r="FY13" s="31"/>
      <c r="FZ13" s="31"/>
      <c r="GA13" s="31"/>
      <c r="GB13" s="31"/>
      <c r="GC13" s="31"/>
      <c r="GD13" s="31"/>
      <c r="GE13" s="31"/>
      <c r="GF13" s="31"/>
      <c r="GG13" s="31"/>
      <c r="GH13" s="31"/>
      <c r="GI13" s="31"/>
      <c r="GJ13" s="31"/>
      <c r="GK13" s="31"/>
      <c r="GL13" s="31"/>
      <c r="GM13" s="31"/>
      <c r="GN13" s="31"/>
      <c r="GO13" s="31"/>
      <c r="GP13" s="31"/>
      <c r="GQ13" s="31"/>
      <c r="GR13" s="31"/>
      <c r="GS13" s="31"/>
      <c r="GT13" s="31"/>
      <c r="GU13" s="31"/>
      <c r="GV13" s="31"/>
      <c r="GW13" s="31"/>
      <c r="GX13" s="31"/>
      <c r="GY13" s="31"/>
      <c r="GZ13" s="31"/>
      <c r="HA13" s="31"/>
      <c r="HB13" s="31"/>
      <c r="HC13" s="31"/>
      <c r="HD13" s="31"/>
      <c r="HE13" s="31"/>
      <c r="HF13" s="31"/>
      <c r="HG13" s="31"/>
      <c r="HH13" s="31"/>
      <c r="HI13" s="31"/>
      <c r="HJ13" s="31"/>
      <c r="HK13" s="31"/>
      <c r="HL13" s="31"/>
      <c r="HM13" s="31"/>
      <c r="HN13" s="31"/>
      <c r="HO13" s="31"/>
      <c r="HP13" s="31"/>
      <c r="HQ13" s="31"/>
      <c r="HR13" s="31"/>
      <c r="HS13" s="31"/>
      <c r="HT13" s="31"/>
      <c r="HU13" s="31"/>
      <c r="HV13" s="31"/>
      <c r="HW13" s="31"/>
      <c r="HX13" s="31"/>
      <c r="HY13" s="31"/>
      <c r="HZ13" s="31"/>
      <c r="IA13" s="31"/>
      <c r="IB13" s="31"/>
      <c r="IC13" s="31"/>
      <c r="ID13" s="31"/>
      <c r="IE13" s="31"/>
      <c r="IF13" s="31"/>
      <c r="IG13" s="31"/>
      <c r="IH13" s="31"/>
      <c r="II13" s="31"/>
      <c r="IJ13" s="31"/>
      <c r="IK13" s="31"/>
      <c r="IL13" s="31"/>
      <c r="IM13" s="31"/>
      <c r="IN13" s="31"/>
      <c r="IO13" s="31"/>
      <c r="IP13" s="31"/>
      <c r="IQ13" s="31"/>
      <c r="IR13" s="31"/>
      <c r="IS13" s="31"/>
      <c r="IT13" s="31"/>
      <c r="IU13" s="31"/>
    </row>
    <row r="14" spans="1:255" s="32" customFormat="1" ht="17" customHeight="1">
      <c r="A14" s="34">
        <v>3</v>
      </c>
      <c r="B14" s="35">
        <v>16041</v>
      </c>
      <c r="C14" s="36" t="s">
        <v>130</v>
      </c>
      <c r="D14" s="34">
        <v>1</v>
      </c>
      <c r="E14" s="34">
        <v>1</v>
      </c>
      <c r="F14" s="36"/>
      <c r="G14" s="36"/>
      <c r="H14" s="34"/>
      <c r="I14" s="34"/>
      <c r="J14" s="34"/>
      <c r="K14" s="34"/>
      <c r="L14" s="34"/>
      <c r="M14" s="34"/>
      <c r="N14" s="36"/>
      <c r="O14" s="36"/>
      <c r="P14" s="35"/>
      <c r="Q14" s="35"/>
      <c r="R14" s="34"/>
      <c r="S14" s="34"/>
      <c r="T14" s="34"/>
      <c r="U14" s="34"/>
      <c r="V14" s="42">
        <f t="shared" si="0"/>
        <v>2</v>
      </c>
      <c r="W14" s="426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  <c r="CA14" s="31"/>
      <c r="CB14" s="31"/>
      <c r="CC14" s="31"/>
      <c r="CD14" s="31"/>
      <c r="CE14" s="31"/>
      <c r="CF14" s="31"/>
      <c r="CG14" s="31"/>
      <c r="CH14" s="31"/>
      <c r="CI14" s="31"/>
      <c r="CJ14" s="31"/>
      <c r="CK14" s="31"/>
      <c r="CL14" s="31"/>
      <c r="CM14" s="31"/>
      <c r="CN14" s="31"/>
      <c r="CO14" s="31"/>
      <c r="CP14" s="31"/>
      <c r="CQ14" s="31"/>
      <c r="CR14" s="31"/>
      <c r="CS14" s="31"/>
      <c r="CT14" s="31"/>
      <c r="CU14" s="31"/>
      <c r="CV14" s="31"/>
      <c r="CW14" s="31"/>
      <c r="CX14" s="31"/>
      <c r="CY14" s="31"/>
      <c r="CZ14" s="31"/>
      <c r="DA14" s="31"/>
      <c r="DB14" s="31"/>
      <c r="DC14" s="31"/>
      <c r="DD14" s="31"/>
      <c r="DE14" s="31"/>
      <c r="DF14" s="31"/>
      <c r="DG14" s="31"/>
      <c r="DH14" s="31"/>
      <c r="DI14" s="31"/>
      <c r="DJ14" s="31"/>
      <c r="DK14" s="31"/>
      <c r="DL14" s="31"/>
      <c r="DM14" s="31"/>
      <c r="DN14" s="31"/>
      <c r="DO14" s="31"/>
      <c r="DP14" s="31"/>
      <c r="DQ14" s="31"/>
      <c r="DR14" s="31"/>
      <c r="DS14" s="31"/>
      <c r="DT14" s="31"/>
      <c r="DU14" s="31"/>
      <c r="DV14" s="31"/>
      <c r="DW14" s="31"/>
      <c r="DX14" s="31"/>
      <c r="DY14" s="31"/>
      <c r="DZ14" s="31"/>
      <c r="EA14" s="31"/>
      <c r="EB14" s="31"/>
      <c r="EC14" s="31"/>
      <c r="ED14" s="31"/>
      <c r="EE14" s="31"/>
      <c r="EF14" s="31"/>
      <c r="EG14" s="31"/>
      <c r="EH14" s="31"/>
      <c r="EI14" s="31"/>
      <c r="EJ14" s="31"/>
      <c r="EK14" s="31"/>
      <c r="EL14" s="31"/>
      <c r="EM14" s="31"/>
      <c r="EN14" s="31"/>
      <c r="EO14" s="31"/>
      <c r="EP14" s="31"/>
      <c r="EQ14" s="31"/>
      <c r="ER14" s="31"/>
      <c r="ES14" s="31"/>
      <c r="ET14" s="31"/>
      <c r="EU14" s="31"/>
      <c r="EV14" s="31"/>
      <c r="EW14" s="31"/>
      <c r="EX14" s="31"/>
      <c r="EY14" s="31"/>
      <c r="EZ14" s="31"/>
      <c r="FA14" s="31"/>
      <c r="FB14" s="31"/>
      <c r="FC14" s="31"/>
      <c r="FD14" s="31"/>
      <c r="FE14" s="31"/>
      <c r="FF14" s="31"/>
      <c r="FG14" s="31"/>
      <c r="FH14" s="31"/>
      <c r="FI14" s="31"/>
      <c r="FJ14" s="31"/>
      <c r="FK14" s="31"/>
      <c r="FL14" s="31"/>
      <c r="FM14" s="31"/>
      <c r="FN14" s="31"/>
      <c r="FO14" s="31"/>
      <c r="FP14" s="31"/>
      <c r="FQ14" s="31"/>
      <c r="FR14" s="31"/>
      <c r="FS14" s="31"/>
      <c r="FT14" s="31"/>
      <c r="FU14" s="31"/>
      <c r="FV14" s="31"/>
      <c r="FW14" s="31"/>
      <c r="FX14" s="31"/>
      <c r="FY14" s="31"/>
      <c r="FZ14" s="31"/>
      <c r="GA14" s="31"/>
      <c r="GB14" s="31"/>
      <c r="GC14" s="31"/>
      <c r="GD14" s="31"/>
      <c r="GE14" s="31"/>
      <c r="GF14" s="31"/>
      <c r="GG14" s="31"/>
      <c r="GH14" s="31"/>
      <c r="GI14" s="31"/>
      <c r="GJ14" s="31"/>
      <c r="GK14" s="31"/>
      <c r="GL14" s="31"/>
      <c r="GM14" s="31"/>
      <c r="GN14" s="31"/>
      <c r="GO14" s="31"/>
      <c r="GP14" s="31"/>
      <c r="GQ14" s="31"/>
      <c r="GR14" s="31"/>
      <c r="GS14" s="31"/>
      <c r="GT14" s="31"/>
      <c r="GU14" s="31"/>
      <c r="GV14" s="31"/>
      <c r="GW14" s="31"/>
      <c r="GX14" s="31"/>
      <c r="GY14" s="31"/>
      <c r="GZ14" s="31"/>
      <c r="HA14" s="31"/>
      <c r="HB14" s="31"/>
      <c r="HC14" s="31"/>
      <c r="HD14" s="31"/>
      <c r="HE14" s="31"/>
      <c r="HF14" s="31"/>
      <c r="HG14" s="31"/>
      <c r="HH14" s="31"/>
      <c r="HI14" s="31"/>
      <c r="HJ14" s="31"/>
      <c r="HK14" s="31"/>
      <c r="HL14" s="31"/>
      <c r="HM14" s="31"/>
      <c r="HN14" s="31"/>
      <c r="HO14" s="31"/>
      <c r="HP14" s="31"/>
      <c r="HQ14" s="31"/>
      <c r="HR14" s="31"/>
      <c r="HS14" s="31"/>
      <c r="HT14" s="31"/>
      <c r="HU14" s="31"/>
      <c r="HV14" s="31"/>
      <c r="HW14" s="31"/>
      <c r="HX14" s="31"/>
      <c r="HY14" s="31"/>
      <c r="HZ14" s="31"/>
      <c r="IA14" s="31"/>
      <c r="IB14" s="31"/>
      <c r="IC14" s="31"/>
      <c r="ID14" s="31"/>
      <c r="IE14" s="31"/>
      <c r="IF14" s="31"/>
      <c r="IG14" s="31"/>
      <c r="IH14" s="31"/>
      <c r="II14" s="31"/>
      <c r="IJ14" s="31"/>
      <c r="IK14" s="31"/>
      <c r="IL14" s="31"/>
      <c r="IM14" s="31"/>
      <c r="IN14" s="31"/>
      <c r="IO14" s="31"/>
      <c r="IP14" s="31"/>
      <c r="IQ14" s="31"/>
      <c r="IR14" s="31"/>
      <c r="IS14" s="31"/>
      <c r="IT14" s="31"/>
      <c r="IU14" s="31"/>
    </row>
    <row r="15" spans="1:255" s="32" customFormat="1" ht="17" customHeight="1">
      <c r="A15" s="33">
        <v>4</v>
      </c>
      <c r="B15" s="263">
        <v>16049</v>
      </c>
      <c r="C15" s="38" t="s">
        <v>131</v>
      </c>
      <c r="D15" s="33">
        <v>1</v>
      </c>
      <c r="E15" s="33">
        <v>1</v>
      </c>
      <c r="F15" s="33">
        <v>1</v>
      </c>
      <c r="G15" s="33">
        <v>1</v>
      </c>
      <c r="H15" s="33">
        <v>1</v>
      </c>
      <c r="I15" s="33">
        <v>1</v>
      </c>
      <c r="J15" s="33">
        <v>1</v>
      </c>
      <c r="K15" s="33">
        <v>1</v>
      </c>
      <c r="L15" s="40">
        <v>1</v>
      </c>
      <c r="M15" s="40">
        <v>1</v>
      </c>
      <c r="N15" s="33">
        <v>1</v>
      </c>
      <c r="O15" s="33">
        <v>1</v>
      </c>
      <c r="P15" s="33">
        <v>1</v>
      </c>
      <c r="Q15" s="33">
        <v>1</v>
      </c>
      <c r="R15" s="33"/>
      <c r="S15" s="33"/>
      <c r="T15" s="33">
        <v>1</v>
      </c>
      <c r="U15" s="33">
        <v>1</v>
      </c>
      <c r="V15" s="41">
        <f t="shared" si="0"/>
        <v>16</v>
      </c>
      <c r="W15" s="426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  <c r="CP15" s="31"/>
      <c r="CQ15" s="31"/>
      <c r="CR15" s="31"/>
      <c r="CS15" s="31"/>
      <c r="CT15" s="31"/>
      <c r="CU15" s="31"/>
      <c r="CV15" s="31"/>
      <c r="CW15" s="31"/>
      <c r="CX15" s="31"/>
      <c r="CY15" s="31"/>
      <c r="CZ15" s="31"/>
      <c r="DA15" s="31"/>
      <c r="DB15" s="31"/>
      <c r="DC15" s="31"/>
      <c r="DD15" s="31"/>
      <c r="DE15" s="31"/>
      <c r="DF15" s="31"/>
      <c r="DG15" s="31"/>
      <c r="DH15" s="31"/>
      <c r="DI15" s="31"/>
      <c r="DJ15" s="31"/>
      <c r="DK15" s="31"/>
      <c r="DL15" s="31"/>
      <c r="DM15" s="31"/>
      <c r="DN15" s="31"/>
      <c r="DO15" s="31"/>
      <c r="DP15" s="31"/>
      <c r="DQ15" s="31"/>
      <c r="DR15" s="31"/>
      <c r="DS15" s="31"/>
      <c r="DT15" s="31"/>
      <c r="DU15" s="31"/>
      <c r="DV15" s="31"/>
      <c r="DW15" s="31"/>
      <c r="DX15" s="31"/>
      <c r="DY15" s="31"/>
      <c r="DZ15" s="31"/>
      <c r="EA15" s="31"/>
      <c r="EB15" s="31"/>
      <c r="EC15" s="31"/>
      <c r="ED15" s="31"/>
      <c r="EE15" s="31"/>
      <c r="EF15" s="31"/>
      <c r="EG15" s="31"/>
      <c r="EH15" s="31"/>
      <c r="EI15" s="31"/>
      <c r="EJ15" s="31"/>
      <c r="EK15" s="31"/>
      <c r="EL15" s="31"/>
      <c r="EM15" s="31"/>
      <c r="EN15" s="31"/>
      <c r="EO15" s="31"/>
      <c r="EP15" s="31"/>
      <c r="EQ15" s="31"/>
      <c r="ER15" s="31"/>
      <c r="ES15" s="31"/>
      <c r="ET15" s="31"/>
      <c r="EU15" s="31"/>
      <c r="EV15" s="31"/>
      <c r="EW15" s="31"/>
      <c r="EX15" s="31"/>
      <c r="EY15" s="31"/>
      <c r="EZ15" s="31"/>
      <c r="FA15" s="31"/>
      <c r="FB15" s="31"/>
      <c r="FC15" s="31"/>
      <c r="FD15" s="31"/>
      <c r="FE15" s="31"/>
      <c r="FF15" s="31"/>
      <c r="FG15" s="31"/>
      <c r="FH15" s="31"/>
      <c r="FI15" s="31"/>
      <c r="FJ15" s="31"/>
      <c r="FK15" s="31"/>
      <c r="FL15" s="31"/>
      <c r="FM15" s="31"/>
      <c r="FN15" s="31"/>
      <c r="FO15" s="31"/>
      <c r="FP15" s="31"/>
      <c r="FQ15" s="31"/>
      <c r="FR15" s="31"/>
      <c r="FS15" s="31"/>
      <c r="FT15" s="31"/>
      <c r="FU15" s="31"/>
      <c r="FV15" s="31"/>
      <c r="FW15" s="31"/>
      <c r="FX15" s="31"/>
      <c r="FY15" s="31"/>
      <c r="FZ15" s="31"/>
      <c r="GA15" s="31"/>
      <c r="GB15" s="31"/>
      <c r="GC15" s="31"/>
      <c r="GD15" s="31"/>
      <c r="GE15" s="31"/>
      <c r="GF15" s="31"/>
      <c r="GG15" s="31"/>
      <c r="GH15" s="31"/>
      <c r="GI15" s="31"/>
      <c r="GJ15" s="31"/>
      <c r="GK15" s="31"/>
      <c r="GL15" s="31"/>
      <c r="GM15" s="31"/>
      <c r="GN15" s="31"/>
      <c r="GO15" s="31"/>
      <c r="GP15" s="31"/>
      <c r="GQ15" s="31"/>
      <c r="GR15" s="31"/>
      <c r="GS15" s="31"/>
      <c r="GT15" s="31"/>
      <c r="GU15" s="31"/>
      <c r="GV15" s="31"/>
      <c r="GW15" s="31"/>
      <c r="GX15" s="31"/>
      <c r="GY15" s="31"/>
      <c r="GZ15" s="31"/>
      <c r="HA15" s="31"/>
      <c r="HB15" s="31"/>
      <c r="HC15" s="31"/>
      <c r="HD15" s="31"/>
      <c r="HE15" s="31"/>
      <c r="HF15" s="31"/>
      <c r="HG15" s="31"/>
      <c r="HH15" s="31"/>
      <c r="HI15" s="31"/>
      <c r="HJ15" s="31"/>
      <c r="HK15" s="31"/>
      <c r="HL15" s="31"/>
      <c r="HM15" s="31"/>
      <c r="HN15" s="31"/>
      <c r="HO15" s="31"/>
      <c r="HP15" s="31"/>
      <c r="HQ15" s="31"/>
      <c r="HR15" s="31"/>
      <c r="HS15" s="31"/>
      <c r="HT15" s="31"/>
      <c r="HU15" s="31"/>
      <c r="HV15" s="31"/>
      <c r="HW15" s="31"/>
      <c r="HX15" s="31"/>
      <c r="HY15" s="31"/>
      <c r="HZ15" s="31"/>
      <c r="IA15" s="31"/>
      <c r="IB15" s="31"/>
      <c r="IC15" s="31"/>
      <c r="ID15" s="31"/>
      <c r="IE15" s="31"/>
      <c r="IF15" s="31"/>
      <c r="IG15" s="31"/>
      <c r="IH15" s="31"/>
      <c r="II15" s="31"/>
      <c r="IJ15" s="31"/>
      <c r="IK15" s="31"/>
      <c r="IL15" s="31"/>
      <c r="IM15" s="31"/>
      <c r="IN15" s="31"/>
      <c r="IO15" s="31"/>
      <c r="IP15" s="31"/>
      <c r="IQ15" s="31"/>
      <c r="IR15" s="31"/>
      <c r="IS15" s="31"/>
      <c r="IT15" s="31"/>
      <c r="IU15" s="31"/>
    </row>
    <row r="16" spans="1:255" s="32" customFormat="1" ht="17" customHeight="1">
      <c r="A16" s="34">
        <v>5</v>
      </c>
      <c r="B16" s="35">
        <v>16050</v>
      </c>
      <c r="C16" s="36" t="s">
        <v>132</v>
      </c>
      <c r="D16" s="34"/>
      <c r="E16" s="34">
        <v>1</v>
      </c>
      <c r="F16" s="34">
        <v>1</v>
      </c>
      <c r="G16" s="34">
        <v>1</v>
      </c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42">
        <f t="shared" si="0"/>
        <v>3</v>
      </c>
      <c r="W16" s="426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1"/>
      <c r="BH16" s="31"/>
      <c r="BI16" s="31"/>
      <c r="BJ16" s="31"/>
      <c r="BK16" s="31"/>
      <c r="BL16" s="31"/>
      <c r="BM16" s="31"/>
      <c r="BN16" s="31"/>
      <c r="BO16" s="31"/>
      <c r="BP16" s="31"/>
      <c r="BQ16" s="31"/>
      <c r="BR16" s="31"/>
      <c r="BS16" s="31"/>
      <c r="BT16" s="31"/>
      <c r="BU16" s="31"/>
      <c r="BV16" s="31"/>
      <c r="BW16" s="31"/>
      <c r="BX16" s="31"/>
      <c r="BY16" s="31"/>
      <c r="BZ16" s="31"/>
      <c r="CA16" s="31"/>
      <c r="CB16" s="31"/>
      <c r="CC16" s="31"/>
      <c r="CD16" s="31"/>
      <c r="CE16" s="31"/>
      <c r="CF16" s="31"/>
      <c r="CG16" s="31"/>
      <c r="CH16" s="31"/>
      <c r="CI16" s="31"/>
      <c r="CJ16" s="31"/>
      <c r="CK16" s="31"/>
      <c r="CL16" s="31"/>
      <c r="CM16" s="31"/>
      <c r="CN16" s="31"/>
      <c r="CO16" s="31"/>
      <c r="CP16" s="31"/>
      <c r="CQ16" s="31"/>
      <c r="CR16" s="31"/>
      <c r="CS16" s="31"/>
      <c r="CT16" s="31"/>
      <c r="CU16" s="31"/>
      <c r="CV16" s="31"/>
      <c r="CW16" s="31"/>
      <c r="CX16" s="31"/>
      <c r="CY16" s="31"/>
      <c r="CZ16" s="31"/>
      <c r="DA16" s="31"/>
      <c r="DB16" s="31"/>
      <c r="DC16" s="31"/>
      <c r="DD16" s="31"/>
      <c r="DE16" s="31"/>
      <c r="DF16" s="31"/>
      <c r="DG16" s="31"/>
      <c r="DH16" s="31"/>
      <c r="DI16" s="31"/>
      <c r="DJ16" s="31"/>
      <c r="DK16" s="31"/>
      <c r="DL16" s="31"/>
      <c r="DM16" s="31"/>
      <c r="DN16" s="31"/>
      <c r="DO16" s="31"/>
      <c r="DP16" s="31"/>
      <c r="DQ16" s="31"/>
      <c r="DR16" s="31"/>
      <c r="DS16" s="31"/>
      <c r="DT16" s="31"/>
      <c r="DU16" s="31"/>
      <c r="DV16" s="31"/>
      <c r="DW16" s="31"/>
      <c r="DX16" s="31"/>
      <c r="DY16" s="31"/>
      <c r="DZ16" s="31"/>
      <c r="EA16" s="31"/>
      <c r="EB16" s="31"/>
      <c r="EC16" s="31"/>
      <c r="ED16" s="31"/>
      <c r="EE16" s="31"/>
      <c r="EF16" s="31"/>
      <c r="EG16" s="31"/>
      <c r="EH16" s="31"/>
      <c r="EI16" s="31"/>
      <c r="EJ16" s="31"/>
      <c r="EK16" s="31"/>
      <c r="EL16" s="31"/>
      <c r="EM16" s="31"/>
      <c r="EN16" s="31"/>
      <c r="EO16" s="31"/>
      <c r="EP16" s="31"/>
      <c r="EQ16" s="31"/>
      <c r="ER16" s="31"/>
      <c r="ES16" s="31"/>
      <c r="ET16" s="31"/>
      <c r="EU16" s="31"/>
      <c r="EV16" s="31"/>
      <c r="EW16" s="31"/>
      <c r="EX16" s="31"/>
      <c r="EY16" s="31"/>
      <c r="EZ16" s="31"/>
      <c r="FA16" s="31"/>
      <c r="FB16" s="31"/>
      <c r="FC16" s="31"/>
      <c r="FD16" s="31"/>
      <c r="FE16" s="31"/>
      <c r="FF16" s="31"/>
      <c r="FG16" s="31"/>
      <c r="FH16" s="31"/>
      <c r="FI16" s="31"/>
      <c r="FJ16" s="31"/>
      <c r="FK16" s="31"/>
      <c r="FL16" s="31"/>
      <c r="FM16" s="31"/>
      <c r="FN16" s="31"/>
      <c r="FO16" s="31"/>
      <c r="FP16" s="31"/>
      <c r="FQ16" s="31"/>
      <c r="FR16" s="31"/>
      <c r="FS16" s="31"/>
      <c r="FT16" s="31"/>
      <c r="FU16" s="31"/>
      <c r="FV16" s="31"/>
      <c r="FW16" s="31"/>
      <c r="FX16" s="31"/>
      <c r="FY16" s="31"/>
      <c r="FZ16" s="31"/>
      <c r="GA16" s="31"/>
      <c r="GB16" s="31"/>
      <c r="GC16" s="31"/>
      <c r="GD16" s="31"/>
      <c r="GE16" s="31"/>
      <c r="GF16" s="31"/>
      <c r="GG16" s="31"/>
      <c r="GH16" s="31"/>
      <c r="GI16" s="31"/>
      <c r="GJ16" s="31"/>
      <c r="GK16" s="31"/>
      <c r="GL16" s="31"/>
      <c r="GM16" s="31"/>
      <c r="GN16" s="31"/>
      <c r="GO16" s="31"/>
      <c r="GP16" s="31"/>
      <c r="GQ16" s="31"/>
      <c r="GR16" s="31"/>
      <c r="GS16" s="31"/>
      <c r="GT16" s="31"/>
      <c r="GU16" s="31"/>
      <c r="GV16" s="31"/>
      <c r="GW16" s="31"/>
      <c r="GX16" s="31"/>
      <c r="GY16" s="31"/>
      <c r="GZ16" s="31"/>
      <c r="HA16" s="31"/>
      <c r="HB16" s="31"/>
      <c r="HC16" s="31"/>
      <c r="HD16" s="31"/>
      <c r="HE16" s="31"/>
      <c r="HF16" s="31"/>
      <c r="HG16" s="31"/>
      <c r="HH16" s="31"/>
      <c r="HI16" s="31"/>
      <c r="HJ16" s="31"/>
      <c r="HK16" s="31"/>
      <c r="HL16" s="31"/>
      <c r="HM16" s="31"/>
      <c r="HN16" s="31"/>
      <c r="HO16" s="31"/>
      <c r="HP16" s="31"/>
      <c r="HQ16" s="31"/>
      <c r="HR16" s="31"/>
      <c r="HS16" s="31"/>
      <c r="HT16" s="31"/>
      <c r="HU16" s="31"/>
      <c r="HV16" s="31"/>
      <c r="HW16" s="31"/>
      <c r="HX16" s="31"/>
      <c r="HY16" s="31"/>
      <c r="HZ16" s="31"/>
      <c r="IA16" s="31"/>
      <c r="IB16" s="31"/>
      <c r="IC16" s="31"/>
      <c r="ID16" s="31"/>
      <c r="IE16" s="31"/>
      <c r="IF16" s="31"/>
      <c r="IG16" s="31"/>
      <c r="IH16" s="31"/>
      <c r="II16" s="31"/>
      <c r="IJ16" s="31"/>
      <c r="IK16" s="31"/>
      <c r="IL16" s="31"/>
      <c r="IM16" s="31"/>
      <c r="IN16" s="31"/>
      <c r="IO16" s="31"/>
      <c r="IP16" s="31"/>
      <c r="IQ16" s="31"/>
      <c r="IR16" s="31"/>
      <c r="IS16" s="31"/>
      <c r="IT16" s="31"/>
      <c r="IU16" s="31"/>
    </row>
    <row r="17" spans="1:255" s="32" customFormat="1" ht="17" customHeight="1">
      <c r="A17" s="33">
        <v>6</v>
      </c>
      <c r="B17" s="263">
        <v>16102</v>
      </c>
      <c r="C17" s="38" t="s">
        <v>133</v>
      </c>
      <c r="D17" s="33">
        <v>1</v>
      </c>
      <c r="E17" s="33">
        <v>1</v>
      </c>
      <c r="F17" s="33">
        <v>1</v>
      </c>
      <c r="G17" s="33">
        <v>1</v>
      </c>
      <c r="H17" s="33"/>
      <c r="I17" s="33"/>
      <c r="J17" s="33">
        <v>1</v>
      </c>
      <c r="K17" s="33">
        <v>1</v>
      </c>
      <c r="L17" s="40">
        <v>1</v>
      </c>
      <c r="M17" s="40">
        <v>1</v>
      </c>
      <c r="N17" s="33"/>
      <c r="O17" s="33"/>
      <c r="P17" s="33">
        <v>1</v>
      </c>
      <c r="Q17" s="33">
        <v>1</v>
      </c>
      <c r="R17" s="33"/>
      <c r="S17" s="33"/>
      <c r="T17" s="33"/>
      <c r="U17" s="33"/>
      <c r="V17" s="41">
        <f t="shared" si="0"/>
        <v>10</v>
      </c>
      <c r="W17" s="426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1"/>
      <c r="BL17" s="31"/>
      <c r="BM17" s="31"/>
      <c r="BN17" s="31"/>
      <c r="BO17" s="31"/>
      <c r="BP17" s="31"/>
      <c r="BQ17" s="31"/>
      <c r="BR17" s="31"/>
      <c r="BS17" s="31"/>
      <c r="BT17" s="31"/>
      <c r="BU17" s="31"/>
      <c r="BV17" s="31"/>
      <c r="BW17" s="31"/>
      <c r="BX17" s="31"/>
      <c r="BY17" s="31"/>
      <c r="BZ17" s="31"/>
      <c r="CA17" s="31"/>
      <c r="CB17" s="31"/>
      <c r="CC17" s="31"/>
      <c r="CD17" s="31"/>
      <c r="CE17" s="31"/>
      <c r="CF17" s="31"/>
      <c r="CG17" s="31"/>
      <c r="CH17" s="31"/>
      <c r="CI17" s="31"/>
      <c r="CJ17" s="31"/>
      <c r="CK17" s="31"/>
      <c r="CL17" s="31"/>
      <c r="CM17" s="31"/>
      <c r="CN17" s="31"/>
      <c r="CO17" s="31"/>
      <c r="CP17" s="31"/>
      <c r="CQ17" s="31"/>
      <c r="CR17" s="31"/>
      <c r="CS17" s="31"/>
      <c r="CT17" s="31"/>
      <c r="CU17" s="31"/>
      <c r="CV17" s="31"/>
      <c r="CW17" s="31"/>
      <c r="CX17" s="31"/>
      <c r="CY17" s="31"/>
      <c r="CZ17" s="31"/>
      <c r="DA17" s="31"/>
      <c r="DB17" s="31"/>
      <c r="DC17" s="31"/>
      <c r="DD17" s="31"/>
      <c r="DE17" s="31"/>
      <c r="DF17" s="31"/>
      <c r="DG17" s="31"/>
      <c r="DH17" s="31"/>
      <c r="DI17" s="31"/>
      <c r="DJ17" s="31"/>
      <c r="DK17" s="31"/>
      <c r="DL17" s="31"/>
      <c r="DM17" s="31"/>
      <c r="DN17" s="31"/>
      <c r="DO17" s="31"/>
      <c r="DP17" s="31"/>
      <c r="DQ17" s="31"/>
      <c r="DR17" s="31"/>
      <c r="DS17" s="31"/>
      <c r="DT17" s="31"/>
      <c r="DU17" s="31"/>
      <c r="DV17" s="31"/>
      <c r="DW17" s="31"/>
      <c r="DX17" s="31"/>
      <c r="DY17" s="31"/>
      <c r="DZ17" s="31"/>
      <c r="EA17" s="31"/>
      <c r="EB17" s="31"/>
      <c r="EC17" s="31"/>
      <c r="ED17" s="31"/>
      <c r="EE17" s="31"/>
      <c r="EF17" s="31"/>
      <c r="EG17" s="31"/>
      <c r="EH17" s="31"/>
      <c r="EI17" s="31"/>
      <c r="EJ17" s="31"/>
      <c r="EK17" s="31"/>
      <c r="EL17" s="31"/>
      <c r="EM17" s="31"/>
      <c r="EN17" s="31"/>
      <c r="EO17" s="31"/>
      <c r="EP17" s="31"/>
      <c r="EQ17" s="31"/>
      <c r="ER17" s="31"/>
      <c r="ES17" s="31"/>
      <c r="ET17" s="31"/>
      <c r="EU17" s="31"/>
      <c r="EV17" s="31"/>
      <c r="EW17" s="31"/>
      <c r="EX17" s="31"/>
      <c r="EY17" s="31"/>
      <c r="EZ17" s="31"/>
      <c r="FA17" s="31"/>
      <c r="FB17" s="31"/>
      <c r="FC17" s="31"/>
      <c r="FD17" s="31"/>
      <c r="FE17" s="31"/>
      <c r="FF17" s="31"/>
      <c r="FG17" s="31"/>
      <c r="FH17" s="31"/>
      <c r="FI17" s="31"/>
      <c r="FJ17" s="31"/>
      <c r="FK17" s="31"/>
      <c r="FL17" s="31"/>
      <c r="FM17" s="31"/>
      <c r="FN17" s="31"/>
      <c r="FO17" s="31"/>
      <c r="FP17" s="31"/>
      <c r="FQ17" s="31"/>
      <c r="FR17" s="31"/>
      <c r="FS17" s="31"/>
      <c r="FT17" s="31"/>
      <c r="FU17" s="31"/>
      <c r="FV17" s="31"/>
      <c r="FW17" s="31"/>
      <c r="FX17" s="31"/>
      <c r="FY17" s="31"/>
      <c r="FZ17" s="31"/>
      <c r="GA17" s="31"/>
      <c r="GB17" s="31"/>
      <c r="GC17" s="31"/>
      <c r="GD17" s="31"/>
      <c r="GE17" s="31"/>
      <c r="GF17" s="31"/>
      <c r="GG17" s="31"/>
      <c r="GH17" s="31"/>
      <c r="GI17" s="31"/>
      <c r="GJ17" s="31"/>
      <c r="GK17" s="31"/>
      <c r="GL17" s="31"/>
      <c r="GM17" s="31"/>
      <c r="GN17" s="31"/>
      <c r="GO17" s="31"/>
      <c r="GP17" s="31"/>
      <c r="GQ17" s="31"/>
      <c r="GR17" s="31"/>
      <c r="GS17" s="31"/>
      <c r="GT17" s="31"/>
      <c r="GU17" s="31"/>
      <c r="GV17" s="31"/>
      <c r="GW17" s="31"/>
      <c r="GX17" s="31"/>
      <c r="GY17" s="31"/>
      <c r="GZ17" s="31"/>
      <c r="HA17" s="31"/>
      <c r="HB17" s="31"/>
      <c r="HC17" s="31"/>
      <c r="HD17" s="31"/>
      <c r="HE17" s="31"/>
      <c r="HF17" s="31"/>
      <c r="HG17" s="31"/>
      <c r="HH17" s="31"/>
      <c r="HI17" s="31"/>
      <c r="HJ17" s="31"/>
      <c r="HK17" s="31"/>
      <c r="HL17" s="31"/>
      <c r="HM17" s="31"/>
      <c r="HN17" s="31"/>
      <c r="HO17" s="31"/>
      <c r="HP17" s="31"/>
      <c r="HQ17" s="31"/>
      <c r="HR17" s="31"/>
      <c r="HS17" s="31"/>
      <c r="HT17" s="31"/>
      <c r="HU17" s="31"/>
      <c r="HV17" s="31"/>
      <c r="HW17" s="31"/>
      <c r="HX17" s="31"/>
      <c r="HY17" s="31"/>
      <c r="HZ17" s="31"/>
      <c r="IA17" s="31"/>
      <c r="IB17" s="31"/>
      <c r="IC17" s="31"/>
      <c r="ID17" s="31"/>
      <c r="IE17" s="31"/>
      <c r="IF17" s="31"/>
      <c r="IG17" s="31"/>
      <c r="IH17" s="31"/>
      <c r="II17" s="31"/>
      <c r="IJ17" s="31"/>
      <c r="IK17" s="31"/>
      <c r="IL17" s="31"/>
      <c r="IM17" s="31"/>
      <c r="IN17" s="31"/>
      <c r="IO17" s="31"/>
      <c r="IP17" s="31"/>
      <c r="IQ17" s="31"/>
      <c r="IR17" s="31"/>
      <c r="IS17" s="31"/>
      <c r="IT17" s="31"/>
      <c r="IU17" s="31"/>
    </row>
    <row r="18" spans="1:255" s="32" customFormat="1" ht="17" customHeight="1">
      <c r="A18" s="33">
        <v>7</v>
      </c>
      <c r="B18" s="263">
        <v>16142</v>
      </c>
      <c r="C18" s="38" t="s">
        <v>134</v>
      </c>
      <c r="D18" s="33">
        <v>1</v>
      </c>
      <c r="E18" s="33">
        <v>1</v>
      </c>
      <c r="F18" s="33">
        <v>1</v>
      </c>
      <c r="G18" s="33">
        <v>1</v>
      </c>
      <c r="H18" s="33">
        <v>1</v>
      </c>
      <c r="I18" s="33">
        <v>1</v>
      </c>
      <c r="J18" s="33">
        <v>1</v>
      </c>
      <c r="K18" s="33">
        <v>1</v>
      </c>
      <c r="L18" s="40">
        <v>1</v>
      </c>
      <c r="M18" s="40">
        <v>1</v>
      </c>
      <c r="N18" s="33"/>
      <c r="O18" s="33"/>
      <c r="P18" s="33">
        <v>1</v>
      </c>
      <c r="Q18" s="33">
        <v>1</v>
      </c>
      <c r="R18" s="33"/>
      <c r="S18" s="33"/>
      <c r="T18" s="33"/>
      <c r="U18" s="33"/>
      <c r="V18" s="41">
        <f t="shared" si="0"/>
        <v>12</v>
      </c>
      <c r="W18" s="426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31"/>
      <c r="BP18" s="31"/>
      <c r="BQ18" s="31"/>
      <c r="BR18" s="31"/>
      <c r="BS18" s="31"/>
      <c r="BT18" s="31"/>
      <c r="BU18" s="31"/>
      <c r="BV18" s="31"/>
      <c r="BW18" s="31"/>
      <c r="BX18" s="31"/>
      <c r="BY18" s="31"/>
      <c r="BZ18" s="31"/>
      <c r="CA18" s="31"/>
      <c r="CB18" s="31"/>
      <c r="CC18" s="31"/>
      <c r="CD18" s="31"/>
      <c r="CE18" s="31"/>
      <c r="CF18" s="31"/>
      <c r="CG18" s="31"/>
      <c r="CH18" s="31"/>
      <c r="CI18" s="31"/>
      <c r="CJ18" s="31"/>
      <c r="CK18" s="31"/>
      <c r="CL18" s="31"/>
      <c r="CM18" s="31"/>
      <c r="CN18" s="31"/>
      <c r="CO18" s="31"/>
      <c r="CP18" s="31"/>
      <c r="CQ18" s="31"/>
      <c r="CR18" s="31"/>
      <c r="CS18" s="31"/>
      <c r="CT18" s="31"/>
      <c r="CU18" s="31"/>
      <c r="CV18" s="31"/>
      <c r="CW18" s="31"/>
      <c r="CX18" s="31"/>
      <c r="CY18" s="31"/>
      <c r="CZ18" s="31"/>
      <c r="DA18" s="31"/>
      <c r="DB18" s="31"/>
      <c r="DC18" s="31"/>
      <c r="DD18" s="31"/>
      <c r="DE18" s="31"/>
      <c r="DF18" s="31"/>
      <c r="DG18" s="31"/>
      <c r="DH18" s="31"/>
      <c r="DI18" s="31"/>
      <c r="DJ18" s="31"/>
      <c r="DK18" s="31"/>
      <c r="DL18" s="31"/>
      <c r="DM18" s="31"/>
      <c r="DN18" s="31"/>
      <c r="DO18" s="31"/>
      <c r="DP18" s="31"/>
      <c r="DQ18" s="31"/>
      <c r="DR18" s="31"/>
      <c r="DS18" s="31"/>
      <c r="DT18" s="31"/>
      <c r="DU18" s="31"/>
      <c r="DV18" s="31"/>
      <c r="DW18" s="31"/>
      <c r="DX18" s="31"/>
      <c r="DY18" s="31"/>
      <c r="DZ18" s="31"/>
      <c r="EA18" s="31"/>
      <c r="EB18" s="31"/>
      <c r="EC18" s="31"/>
      <c r="ED18" s="31"/>
      <c r="EE18" s="31"/>
      <c r="EF18" s="31"/>
      <c r="EG18" s="31"/>
      <c r="EH18" s="31"/>
      <c r="EI18" s="31"/>
      <c r="EJ18" s="31"/>
      <c r="EK18" s="31"/>
      <c r="EL18" s="31"/>
      <c r="EM18" s="31"/>
      <c r="EN18" s="31"/>
      <c r="EO18" s="31"/>
      <c r="EP18" s="31"/>
      <c r="EQ18" s="31"/>
      <c r="ER18" s="31"/>
      <c r="ES18" s="31"/>
      <c r="ET18" s="31"/>
      <c r="EU18" s="31"/>
      <c r="EV18" s="31"/>
      <c r="EW18" s="31"/>
      <c r="EX18" s="31"/>
      <c r="EY18" s="31"/>
      <c r="EZ18" s="31"/>
      <c r="FA18" s="31"/>
      <c r="FB18" s="31"/>
      <c r="FC18" s="31"/>
      <c r="FD18" s="31"/>
      <c r="FE18" s="31"/>
      <c r="FF18" s="31"/>
      <c r="FG18" s="31"/>
      <c r="FH18" s="31"/>
      <c r="FI18" s="31"/>
      <c r="FJ18" s="31"/>
      <c r="FK18" s="31"/>
      <c r="FL18" s="31"/>
      <c r="FM18" s="31"/>
      <c r="FN18" s="31"/>
      <c r="FO18" s="31"/>
      <c r="FP18" s="31"/>
      <c r="FQ18" s="31"/>
      <c r="FR18" s="31"/>
      <c r="FS18" s="31"/>
      <c r="FT18" s="31"/>
      <c r="FU18" s="31"/>
      <c r="FV18" s="31"/>
      <c r="FW18" s="31"/>
      <c r="FX18" s="31"/>
      <c r="FY18" s="31"/>
      <c r="FZ18" s="31"/>
      <c r="GA18" s="31"/>
      <c r="GB18" s="31"/>
      <c r="GC18" s="31"/>
      <c r="GD18" s="31"/>
      <c r="GE18" s="31"/>
      <c r="GF18" s="31"/>
      <c r="GG18" s="31"/>
      <c r="GH18" s="31"/>
      <c r="GI18" s="31"/>
      <c r="GJ18" s="31"/>
      <c r="GK18" s="31"/>
      <c r="GL18" s="31"/>
      <c r="GM18" s="31"/>
      <c r="GN18" s="31"/>
      <c r="GO18" s="31"/>
      <c r="GP18" s="31"/>
      <c r="GQ18" s="31"/>
      <c r="GR18" s="31"/>
      <c r="GS18" s="31"/>
      <c r="GT18" s="31"/>
      <c r="GU18" s="31"/>
      <c r="GV18" s="31"/>
      <c r="GW18" s="31"/>
      <c r="GX18" s="31"/>
      <c r="GY18" s="31"/>
      <c r="GZ18" s="31"/>
      <c r="HA18" s="31"/>
      <c r="HB18" s="31"/>
      <c r="HC18" s="31"/>
      <c r="HD18" s="31"/>
      <c r="HE18" s="31"/>
      <c r="HF18" s="31"/>
      <c r="HG18" s="31"/>
      <c r="HH18" s="31"/>
      <c r="HI18" s="31"/>
      <c r="HJ18" s="31"/>
      <c r="HK18" s="31"/>
      <c r="HL18" s="31"/>
      <c r="HM18" s="31"/>
      <c r="HN18" s="31"/>
      <c r="HO18" s="31"/>
      <c r="HP18" s="31"/>
      <c r="HQ18" s="31"/>
      <c r="HR18" s="31"/>
      <c r="HS18" s="31"/>
      <c r="HT18" s="31"/>
      <c r="HU18" s="31"/>
      <c r="HV18" s="31"/>
      <c r="HW18" s="31"/>
      <c r="HX18" s="31"/>
      <c r="HY18" s="31"/>
      <c r="HZ18" s="31"/>
      <c r="IA18" s="31"/>
      <c r="IB18" s="31"/>
      <c r="IC18" s="31"/>
      <c r="ID18" s="31"/>
      <c r="IE18" s="31"/>
      <c r="IF18" s="31"/>
      <c r="IG18" s="31"/>
      <c r="IH18" s="31"/>
      <c r="II18" s="31"/>
      <c r="IJ18" s="31"/>
      <c r="IK18" s="31"/>
      <c r="IL18" s="31"/>
      <c r="IM18" s="31"/>
      <c r="IN18" s="31"/>
      <c r="IO18" s="31"/>
      <c r="IP18" s="31"/>
      <c r="IQ18" s="31"/>
      <c r="IR18" s="31"/>
      <c r="IS18" s="31"/>
      <c r="IT18" s="31"/>
      <c r="IU18" s="31"/>
    </row>
    <row r="19" spans="1:255" s="32" customFormat="1" ht="17" customHeight="1">
      <c r="A19" s="34">
        <v>8</v>
      </c>
      <c r="B19" s="35">
        <v>16143</v>
      </c>
      <c r="C19" s="36" t="s">
        <v>135</v>
      </c>
      <c r="D19" s="34">
        <v>1</v>
      </c>
      <c r="E19" s="34">
        <v>1</v>
      </c>
      <c r="F19" s="34">
        <v>1</v>
      </c>
      <c r="G19" s="34">
        <v>1</v>
      </c>
      <c r="H19" s="34"/>
      <c r="I19" s="34"/>
      <c r="J19" s="34"/>
      <c r="K19" s="34"/>
      <c r="L19" s="34"/>
      <c r="M19" s="34"/>
      <c r="N19" s="34"/>
      <c r="O19" s="34"/>
      <c r="P19" s="43"/>
      <c r="Q19" s="44"/>
      <c r="R19" s="34"/>
      <c r="S19" s="34"/>
      <c r="T19" s="34"/>
      <c r="U19" s="34"/>
      <c r="V19" s="42">
        <f t="shared" si="0"/>
        <v>4</v>
      </c>
      <c r="W19" s="426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1"/>
      <c r="BL19" s="31"/>
      <c r="BM19" s="31"/>
      <c r="BN19" s="31"/>
      <c r="BO19" s="31"/>
      <c r="BP19" s="31"/>
      <c r="BQ19" s="31"/>
      <c r="BR19" s="31"/>
      <c r="BS19" s="31"/>
      <c r="BT19" s="31"/>
      <c r="BU19" s="31"/>
      <c r="BV19" s="31"/>
      <c r="BW19" s="31"/>
      <c r="BX19" s="31"/>
      <c r="BY19" s="31"/>
      <c r="BZ19" s="31"/>
      <c r="CA19" s="31"/>
      <c r="CB19" s="31"/>
      <c r="CC19" s="31"/>
      <c r="CD19" s="31"/>
      <c r="CE19" s="31"/>
      <c r="CF19" s="31"/>
      <c r="CG19" s="31"/>
      <c r="CH19" s="31"/>
      <c r="CI19" s="31"/>
      <c r="CJ19" s="31"/>
      <c r="CK19" s="31"/>
      <c r="CL19" s="31"/>
      <c r="CM19" s="31"/>
      <c r="CN19" s="31"/>
      <c r="CO19" s="31"/>
      <c r="CP19" s="31"/>
      <c r="CQ19" s="31"/>
      <c r="CR19" s="31"/>
      <c r="CS19" s="31"/>
      <c r="CT19" s="31"/>
      <c r="CU19" s="31"/>
      <c r="CV19" s="31"/>
      <c r="CW19" s="31"/>
      <c r="CX19" s="31"/>
      <c r="CY19" s="31"/>
      <c r="CZ19" s="31"/>
      <c r="DA19" s="31"/>
      <c r="DB19" s="31"/>
      <c r="DC19" s="31"/>
      <c r="DD19" s="31"/>
      <c r="DE19" s="31"/>
      <c r="DF19" s="31"/>
      <c r="DG19" s="31"/>
      <c r="DH19" s="31"/>
      <c r="DI19" s="31"/>
      <c r="DJ19" s="31"/>
      <c r="DK19" s="31"/>
      <c r="DL19" s="31"/>
      <c r="DM19" s="31"/>
      <c r="DN19" s="31"/>
      <c r="DO19" s="31"/>
      <c r="DP19" s="31"/>
      <c r="DQ19" s="31"/>
      <c r="DR19" s="31"/>
      <c r="DS19" s="31"/>
      <c r="DT19" s="31"/>
      <c r="DU19" s="31"/>
      <c r="DV19" s="31"/>
      <c r="DW19" s="31"/>
      <c r="DX19" s="31"/>
      <c r="DY19" s="31"/>
      <c r="DZ19" s="31"/>
      <c r="EA19" s="31"/>
      <c r="EB19" s="31"/>
      <c r="EC19" s="31"/>
      <c r="ED19" s="31"/>
      <c r="EE19" s="31"/>
      <c r="EF19" s="31"/>
      <c r="EG19" s="31"/>
      <c r="EH19" s="31"/>
      <c r="EI19" s="31"/>
      <c r="EJ19" s="31"/>
      <c r="EK19" s="31"/>
      <c r="EL19" s="31"/>
      <c r="EM19" s="31"/>
      <c r="EN19" s="31"/>
      <c r="EO19" s="31"/>
      <c r="EP19" s="31"/>
      <c r="EQ19" s="31"/>
      <c r="ER19" s="31"/>
      <c r="ES19" s="31"/>
      <c r="ET19" s="31"/>
      <c r="EU19" s="31"/>
      <c r="EV19" s="31"/>
      <c r="EW19" s="31"/>
      <c r="EX19" s="31"/>
      <c r="EY19" s="31"/>
      <c r="EZ19" s="31"/>
      <c r="FA19" s="31"/>
      <c r="FB19" s="31"/>
      <c r="FC19" s="31"/>
      <c r="FD19" s="31"/>
      <c r="FE19" s="31"/>
      <c r="FF19" s="31"/>
      <c r="FG19" s="31"/>
      <c r="FH19" s="31"/>
      <c r="FI19" s="31"/>
      <c r="FJ19" s="31"/>
      <c r="FK19" s="31"/>
      <c r="FL19" s="31"/>
      <c r="FM19" s="31"/>
      <c r="FN19" s="31"/>
      <c r="FO19" s="31"/>
      <c r="FP19" s="31"/>
      <c r="FQ19" s="31"/>
      <c r="FR19" s="31"/>
      <c r="FS19" s="31"/>
      <c r="FT19" s="31"/>
      <c r="FU19" s="31"/>
      <c r="FV19" s="31"/>
      <c r="FW19" s="31"/>
      <c r="FX19" s="31"/>
      <c r="FY19" s="31"/>
      <c r="FZ19" s="31"/>
      <c r="GA19" s="31"/>
      <c r="GB19" s="31"/>
      <c r="GC19" s="31"/>
      <c r="GD19" s="31"/>
      <c r="GE19" s="31"/>
      <c r="GF19" s="31"/>
      <c r="GG19" s="31"/>
      <c r="GH19" s="31"/>
      <c r="GI19" s="31"/>
      <c r="GJ19" s="31"/>
      <c r="GK19" s="31"/>
      <c r="GL19" s="31"/>
      <c r="GM19" s="31"/>
      <c r="GN19" s="31"/>
      <c r="GO19" s="31"/>
      <c r="GP19" s="31"/>
      <c r="GQ19" s="31"/>
      <c r="GR19" s="31"/>
      <c r="GS19" s="31"/>
      <c r="GT19" s="31"/>
      <c r="GU19" s="31"/>
      <c r="GV19" s="31"/>
      <c r="GW19" s="31"/>
      <c r="GX19" s="31"/>
      <c r="GY19" s="31"/>
      <c r="GZ19" s="31"/>
      <c r="HA19" s="31"/>
      <c r="HB19" s="31"/>
      <c r="HC19" s="31"/>
      <c r="HD19" s="31"/>
      <c r="HE19" s="31"/>
      <c r="HF19" s="31"/>
      <c r="HG19" s="31"/>
      <c r="HH19" s="31"/>
      <c r="HI19" s="31"/>
      <c r="HJ19" s="31"/>
      <c r="HK19" s="31"/>
      <c r="HL19" s="31"/>
      <c r="HM19" s="31"/>
      <c r="HN19" s="31"/>
      <c r="HO19" s="31"/>
      <c r="HP19" s="31"/>
      <c r="HQ19" s="31"/>
      <c r="HR19" s="31"/>
      <c r="HS19" s="31"/>
      <c r="HT19" s="31"/>
      <c r="HU19" s="31"/>
      <c r="HV19" s="31"/>
      <c r="HW19" s="31"/>
      <c r="HX19" s="31"/>
      <c r="HY19" s="31"/>
      <c r="HZ19" s="31"/>
      <c r="IA19" s="31"/>
      <c r="IB19" s="31"/>
      <c r="IC19" s="31"/>
      <c r="ID19" s="31"/>
      <c r="IE19" s="31"/>
      <c r="IF19" s="31"/>
      <c r="IG19" s="31"/>
      <c r="IH19" s="31"/>
      <c r="II19" s="31"/>
      <c r="IJ19" s="31"/>
      <c r="IK19" s="31"/>
      <c r="IL19" s="31"/>
      <c r="IM19" s="31"/>
      <c r="IN19" s="31"/>
      <c r="IO19" s="31"/>
      <c r="IP19" s="31"/>
      <c r="IQ19" s="31"/>
      <c r="IR19" s="31"/>
      <c r="IS19" s="31"/>
      <c r="IT19" s="31"/>
      <c r="IU19" s="31"/>
    </row>
    <row r="20" spans="1:255" s="32" customFormat="1" ht="17" customHeight="1">
      <c r="A20" s="37">
        <v>9</v>
      </c>
      <c r="B20" s="263">
        <v>14026</v>
      </c>
      <c r="C20" s="38" t="s">
        <v>136</v>
      </c>
      <c r="D20" s="37"/>
      <c r="E20" s="37"/>
      <c r="F20" s="37">
        <v>1</v>
      </c>
      <c r="G20" s="37"/>
      <c r="H20" s="37"/>
      <c r="I20" s="37">
        <v>1</v>
      </c>
      <c r="J20" s="37"/>
      <c r="K20" s="37"/>
      <c r="L20" s="37"/>
      <c r="M20" s="37"/>
      <c r="N20" s="37"/>
      <c r="O20" s="37"/>
      <c r="P20" s="45"/>
      <c r="Q20" s="45"/>
      <c r="R20" s="37"/>
      <c r="S20" s="37"/>
      <c r="T20" s="37"/>
      <c r="U20" s="37"/>
      <c r="V20" s="46">
        <f t="shared" si="0"/>
        <v>2</v>
      </c>
      <c r="W20" s="427" t="s">
        <v>202</v>
      </c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31"/>
      <c r="BH20" s="31"/>
      <c r="BI20" s="31"/>
      <c r="BJ20" s="31"/>
      <c r="BK20" s="31"/>
      <c r="BL20" s="31"/>
      <c r="BM20" s="31"/>
      <c r="BN20" s="31"/>
      <c r="BO20" s="31"/>
      <c r="BP20" s="31"/>
      <c r="BQ20" s="31"/>
      <c r="BR20" s="31"/>
      <c r="BS20" s="31"/>
      <c r="BT20" s="31"/>
      <c r="BU20" s="31"/>
      <c r="BV20" s="31"/>
      <c r="BW20" s="31"/>
      <c r="BX20" s="31"/>
      <c r="BY20" s="31"/>
      <c r="BZ20" s="31"/>
      <c r="CA20" s="31"/>
      <c r="CB20" s="31"/>
      <c r="CC20" s="31"/>
      <c r="CD20" s="31"/>
      <c r="CE20" s="31"/>
      <c r="CF20" s="31"/>
      <c r="CG20" s="31"/>
      <c r="CH20" s="31"/>
      <c r="CI20" s="31"/>
      <c r="CJ20" s="31"/>
      <c r="CK20" s="31"/>
      <c r="CL20" s="31"/>
      <c r="CM20" s="31"/>
      <c r="CN20" s="31"/>
      <c r="CO20" s="31"/>
      <c r="CP20" s="31"/>
      <c r="CQ20" s="31"/>
      <c r="CR20" s="31"/>
      <c r="CS20" s="31"/>
      <c r="CT20" s="31"/>
      <c r="CU20" s="31"/>
      <c r="CV20" s="31"/>
      <c r="CW20" s="31"/>
      <c r="CX20" s="31"/>
      <c r="CY20" s="31"/>
      <c r="CZ20" s="31"/>
      <c r="DA20" s="31"/>
      <c r="DB20" s="31"/>
      <c r="DC20" s="31"/>
      <c r="DD20" s="31"/>
      <c r="DE20" s="31"/>
      <c r="DF20" s="31"/>
      <c r="DG20" s="31"/>
      <c r="DH20" s="31"/>
      <c r="DI20" s="31"/>
      <c r="DJ20" s="31"/>
      <c r="DK20" s="31"/>
      <c r="DL20" s="31"/>
      <c r="DM20" s="31"/>
      <c r="DN20" s="31"/>
      <c r="DO20" s="31"/>
      <c r="DP20" s="31"/>
      <c r="DQ20" s="31"/>
      <c r="DR20" s="31"/>
      <c r="DS20" s="31"/>
      <c r="DT20" s="31"/>
      <c r="DU20" s="31"/>
      <c r="DV20" s="31"/>
      <c r="DW20" s="31"/>
      <c r="DX20" s="31"/>
      <c r="DY20" s="31"/>
      <c r="DZ20" s="31"/>
      <c r="EA20" s="31"/>
      <c r="EB20" s="31"/>
      <c r="EC20" s="31"/>
      <c r="ED20" s="31"/>
      <c r="EE20" s="31"/>
      <c r="EF20" s="31"/>
      <c r="EG20" s="31"/>
      <c r="EH20" s="31"/>
      <c r="EI20" s="31"/>
      <c r="EJ20" s="31"/>
      <c r="EK20" s="31"/>
      <c r="EL20" s="31"/>
      <c r="EM20" s="31"/>
      <c r="EN20" s="31"/>
      <c r="EO20" s="31"/>
      <c r="EP20" s="31"/>
      <c r="EQ20" s="31"/>
      <c r="ER20" s="31"/>
      <c r="ES20" s="31"/>
      <c r="ET20" s="31"/>
      <c r="EU20" s="31"/>
      <c r="EV20" s="31"/>
      <c r="EW20" s="31"/>
      <c r="EX20" s="31"/>
      <c r="EY20" s="31"/>
      <c r="EZ20" s="31"/>
      <c r="FA20" s="31"/>
      <c r="FB20" s="31"/>
      <c r="FC20" s="31"/>
      <c r="FD20" s="31"/>
      <c r="FE20" s="31"/>
      <c r="FF20" s="31"/>
      <c r="FG20" s="31"/>
      <c r="FH20" s="31"/>
      <c r="FI20" s="31"/>
      <c r="FJ20" s="31"/>
      <c r="FK20" s="31"/>
      <c r="FL20" s="31"/>
      <c r="FM20" s="31"/>
      <c r="FN20" s="31"/>
      <c r="FO20" s="31"/>
      <c r="FP20" s="31"/>
      <c r="FQ20" s="31"/>
      <c r="FR20" s="31"/>
      <c r="FS20" s="31"/>
      <c r="FT20" s="31"/>
      <c r="FU20" s="31"/>
      <c r="FV20" s="31"/>
      <c r="FW20" s="31"/>
      <c r="FX20" s="31"/>
      <c r="FY20" s="31"/>
      <c r="FZ20" s="31"/>
      <c r="GA20" s="31"/>
      <c r="GB20" s="31"/>
      <c r="GC20" s="31"/>
      <c r="GD20" s="31"/>
      <c r="GE20" s="31"/>
      <c r="GF20" s="31"/>
      <c r="GG20" s="31"/>
      <c r="GH20" s="31"/>
      <c r="GI20" s="31"/>
      <c r="GJ20" s="31"/>
      <c r="GK20" s="31"/>
      <c r="GL20" s="31"/>
      <c r="GM20" s="31"/>
      <c r="GN20" s="31"/>
      <c r="GO20" s="31"/>
      <c r="GP20" s="31"/>
      <c r="GQ20" s="31"/>
      <c r="GR20" s="31"/>
      <c r="GS20" s="31"/>
      <c r="GT20" s="31"/>
      <c r="GU20" s="31"/>
      <c r="GV20" s="31"/>
      <c r="GW20" s="31"/>
      <c r="GX20" s="31"/>
      <c r="GY20" s="31"/>
      <c r="GZ20" s="31"/>
      <c r="HA20" s="31"/>
      <c r="HB20" s="31"/>
      <c r="HC20" s="31"/>
      <c r="HD20" s="31"/>
      <c r="HE20" s="31"/>
      <c r="HF20" s="31"/>
      <c r="HG20" s="31"/>
      <c r="HH20" s="31"/>
      <c r="HI20" s="31"/>
      <c r="HJ20" s="31"/>
      <c r="HK20" s="31"/>
      <c r="HL20" s="31"/>
      <c r="HM20" s="31"/>
      <c r="HN20" s="31"/>
      <c r="HO20" s="31"/>
      <c r="HP20" s="31"/>
      <c r="HQ20" s="31"/>
      <c r="HR20" s="31"/>
      <c r="HS20" s="31"/>
      <c r="HT20" s="31"/>
      <c r="HU20" s="31"/>
      <c r="HV20" s="31"/>
      <c r="HW20" s="31"/>
      <c r="HX20" s="31"/>
      <c r="HY20" s="31"/>
      <c r="HZ20" s="31"/>
      <c r="IA20" s="31"/>
      <c r="IB20" s="31"/>
      <c r="IC20" s="31"/>
      <c r="ID20" s="31"/>
      <c r="IE20" s="31"/>
      <c r="IF20" s="31"/>
      <c r="IG20" s="31"/>
      <c r="IH20" s="31"/>
      <c r="II20" s="31"/>
      <c r="IJ20" s="31"/>
      <c r="IK20" s="31"/>
      <c r="IL20" s="31"/>
      <c r="IM20" s="31"/>
      <c r="IN20" s="31"/>
      <c r="IO20" s="31"/>
      <c r="IP20" s="31"/>
      <c r="IQ20" s="31"/>
      <c r="IR20" s="31"/>
      <c r="IS20" s="31"/>
      <c r="IT20" s="31"/>
      <c r="IU20" s="31"/>
    </row>
    <row r="21" spans="1:255" s="32" customFormat="1" ht="17" customHeight="1">
      <c r="A21" s="37">
        <v>10</v>
      </c>
      <c r="B21" s="263">
        <v>15091</v>
      </c>
      <c r="C21" s="38" t="s">
        <v>137</v>
      </c>
      <c r="D21" s="37"/>
      <c r="E21" s="37">
        <v>1</v>
      </c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46">
        <f t="shared" si="0"/>
        <v>1</v>
      </c>
      <c r="W21" s="427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31"/>
      <c r="BT21" s="31"/>
      <c r="BU21" s="31"/>
      <c r="BV21" s="31"/>
      <c r="BW21" s="31"/>
      <c r="BX21" s="31"/>
      <c r="BY21" s="31"/>
      <c r="BZ21" s="31"/>
      <c r="CA21" s="31"/>
      <c r="CB21" s="31"/>
      <c r="CC21" s="31"/>
      <c r="CD21" s="31"/>
      <c r="CE21" s="31"/>
      <c r="CF21" s="31"/>
      <c r="CG21" s="31"/>
      <c r="CH21" s="31"/>
      <c r="CI21" s="31"/>
      <c r="CJ21" s="31"/>
      <c r="CK21" s="31"/>
      <c r="CL21" s="31"/>
      <c r="CM21" s="31"/>
      <c r="CN21" s="31"/>
      <c r="CO21" s="31"/>
      <c r="CP21" s="31"/>
      <c r="CQ21" s="31"/>
      <c r="CR21" s="31"/>
      <c r="CS21" s="31"/>
      <c r="CT21" s="31"/>
      <c r="CU21" s="31"/>
      <c r="CV21" s="31"/>
      <c r="CW21" s="31"/>
      <c r="CX21" s="31"/>
      <c r="CY21" s="31"/>
      <c r="CZ21" s="31"/>
      <c r="DA21" s="31"/>
      <c r="DB21" s="31"/>
      <c r="DC21" s="31"/>
      <c r="DD21" s="31"/>
      <c r="DE21" s="31"/>
      <c r="DF21" s="31"/>
      <c r="DG21" s="31"/>
      <c r="DH21" s="31"/>
      <c r="DI21" s="31"/>
      <c r="DJ21" s="31"/>
      <c r="DK21" s="31"/>
      <c r="DL21" s="31"/>
      <c r="DM21" s="31"/>
      <c r="DN21" s="31"/>
      <c r="DO21" s="31"/>
      <c r="DP21" s="31"/>
      <c r="DQ21" s="31"/>
      <c r="DR21" s="31"/>
      <c r="DS21" s="31"/>
      <c r="DT21" s="31"/>
      <c r="DU21" s="31"/>
      <c r="DV21" s="31"/>
      <c r="DW21" s="31"/>
      <c r="DX21" s="31"/>
      <c r="DY21" s="31"/>
      <c r="DZ21" s="31"/>
      <c r="EA21" s="31"/>
      <c r="EB21" s="31"/>
      <c r="EC21" s="31"/>
      <c r="ED21" s="31"/>
      <c r="EE21" s="31"/>
      <c r="EF21" s="31"/>
      <c r="EG21" s="31"/>
      <c r="EH21" s="31"/>
      <c r="EI21" s="31"/>
      <c r="EJ21" s="31"/>
      <c r="EK21" s="31"/>
      <c r="EL21" s="31"/>
      <c r="EM21" s="31"/>
      <c r="EN21" s="31"/>
      <c r="EO21" s="31"/>
      <c r="EP21" s="31"/>
      <c r="EQ21" s="31"/>
      <c r="ER21" s="31"/>
      <c r="ES21" s="31"/>
      <c r="ET21" s="31"/>
      <c r="EU21" s="31"/>
      <c r="EV21" s="31"/>
      <c r="EW21" s="31"/>
      <c r="EX21" s="31"/>
      <c r="EY21" s="31"/>
      <c r="EZ21" s="31"/>
      <c r="FA21" s="31"/>
      <c r="FB21" s="31"/>
      <c r="FC21" s="31"/>
      <c r="FD21" s="31"/>
      <c r="FE21" s="31"/>
      <c r="FF21" s="31"/>
      <c r="FG21" s="31"/>
      <c r="FH21" s="31"/>
      <c r="FI21" s="31"/>
      <c r="FJ21" s="31"/>
      <c r="FK21" s="31"/>
      <c r="FL21" s="31"/>
      <c r="FM21" s="31"/>
      <c r="FN21" s="31"/>
      <c r="FO21" s="31"/>
      <c r="FP21" s="31"/>
      <c r="FQ21" s="31"/>
      <c r="FR21" s="31"/>
      <c r="FS21" s="31"/>
      <c r="FT21" s="31"/>
      <c r="FU21" s="31"/>
      <c r="FV21" s="31"/>
      <c r="FW21" s="31"/>
      <c r="FX21" s="31"/>
      <c r="FY21" s="31"/>
      <c r="FZ21" s="31"/>
      <c r="GA21" s="31"/>
      <c r="GB21" s="31"/>
      <c r="GC21" s="31"/>
      <c r="GD21" s="31"/>
      <c r="GE21" s="31"/>
      <c r="GF21" s="31"/>
      <c r="GG21" s="31"/>
      <c r="GH21" s="31"/>
      <c r="GI21" s="31"/>
      <c r="GJ21" s="31"/>
      <c r="GK21" s="31"/>
      <c r="GL21" s="31"/>
      <c r="GM21" s="31"/>
      <c r="GN21" s="31"/>
      <c r="GO21" s="31"/>
      <c r="GP21" s="31"/>
      <c r="GQ21" s="31"/>
      <c r="GR21" s="31"/>
      <c r="GS21" s="31"/>
      <c r="GT21" s="31"/>
      <c r="GU21" s="31"/>
      <c r="GV21" s="31"/>
      <c r="GW21" s="31"/>
      <c r="GX21" s="31"/>
      <c r="GY21" s="31"/>
      <c r="GZ21" s="31"/>
      <c r="HA21" s="31"/>
      <c r="HB21" s="31"/>
      <c r="HC21" s="31"/>
      <c r="HD21" s="31"/>
      <c r="HE21" s="31"/>
      <c r="HF21" s="31"/>
      <c r="HG21" s="31"/>
      <c r="HH21" s="31"/>
      <c r="HI21" s="31"/>
      <c r="HJ21" s="31"/>
      <c r="HK21" s="31"/>
      <c r="HL21" s="31"/>
      <c r="HM21" s="31"/>
      <c r="HN21" s="31"/>
      <c r="HO21" s="31"/>
      <c r="HP21" s="31"/>
      <c r="HQ21" s="31"/>
      <c r="HR21" s="31"/>
      <c r="HS21" s="31"/>
      <c r="HT21" s="31"/>
      <c r="HU21" s="31"/>
      <c r="HV21" s="31"/>
      <c r="HW21" s="31"/>
      <c r="HX21" s="31"/>
      <c r="HY21" s="31"/>
      <c r="HZ21" s="31"/>
      <c r="IA21" s="31"/>
      <c r="IB21" s="31"/>
      <c r="IC21" s="31"/>
      <c r="ID21" s="31"/>
      <c r="IE21" s="31"/>
      <c r="IF21" s="31"/>
      <c r="IG21" s="31"/>
      <c r="IH21" s="31"/>
      <c r="II21" s="31"/>
      <c r="IJ21" s="31"/>
      <c r="IK21" s="31"/>
      <c r="IL21" s="31"/>
      <c r="IM21" s="31"/>
      <c r="IN21" s="31"/>
      <c r="IO21" s="31"/>
      <c r="IP21" s="31"/>
      <c r="IQ21" s="31"/>
      <c r="IR21" s="31"/>
      <c r="IS21" s="31"/>
      <c r="IT21" s="31"/>
      <c r="IU21" s="31"/>
    </row>
    <row r="22" spans="1:255" s="32" customFormat="1" ht="17" customHeight="1">
      <c r="A22" s="37">
        <v>11</v>
      </c>
      <c r="B22" s="263">
        <v>15128</v>
      </c>
      <c r="C22" s="38" t="s">
        <v>138</v>
      </c>
      <c r="D22" s="37"/>
      <c r="E22" s="37"/>
      <c r="F22" s="37"/>
      <c r="G22" s="37"/>
      <c r="H22" s="37"/>
      <c r="I22" s="37"/>
      <c r="J22" s="37"/>
      <c r="K22" s="37"/>
      <c r="L22" s="47">
        <v>1</v>
      </c>
      <c r="M22" s="47">
        <v>1</v>
      </c>
      <c r="N22" s="37"/>
      <c r="O22" s="37"/>
      <c r="P22" s="37"/>
      <c r="Q22" s="37"/>
      <c r="R22" s="37"/>
      <c r="S22" s="37"/>
      <c r="T22" s="37"/>
      <c r="U22" s="37"/>
      <c r="V22" s="46">
        <f t="shared" si="0"/>
        <v>2</v>
      </c>
      <c r="W22" s="427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31"/>
      <c r="BT22" s="31"/>
      <c r="BU22" s="31"/>
      <c r="BV22" s="31"/>
      <c r="BW22" s="31"/>
      <c r="BX22" s="31"/>
      <c r="BY22" s="31"/>
      <c r="BZ22" s="31"/>
      <c r="CA22" s="31"/>
      <c r="CB22" s="31"/>
      <c r="CC22" s="31"/>
      <c r="CD22" s="31"/>
      <c r="CE22" s="31"/>
      <c r="CF22" s="31"/>
      <c r="CG22" s="31"/>
      <c r="CH22" s="31"/>
      <c r="CI22" s="31"/>
      <c r="CJ22" s="31"/>
      <c r="CK22" s="31"/>
      <c r="CL22" s="31"/>
      <c r="CM22" s="31"/>
      <c r="CN22" s="31"/>
      <c r="CO22" s="31"/>
      <c r="CP22" s="31"/>
      <c r="CQ22" s="31"/>
      <c r="CR22" s="31"/>
      <c r="CS22" s="31"/>
      <c r="CT22" s="31"/>
      <c r="CU22" s="31"/>
      <c r="CV22" s="31"/>
      <c r="CW22" s="31"/>
      <c r="CX22" s="31"/>
      <c r="CY22" s="31"/>
      <c r="CZ22" s="31"/>
      <c r="DA22" s="31"/>
      <c r="DB22" s="31"/>
      <c r="DC22" s="31"/>
      <c r="DD22" s="31"/>
      <c r="DE22" s="31"/>
      <c r="DF22" s="31"/>
      <c r="DG22" s="31"/>
      <c r="DH22" s="31"/>
      <c r="DI22" s="31"/>
      <c r="DJ22" s="31"/>
      <c r="DK22" s="31"/>
      <c r="DL22" s="31"/>
      <c r="DM22" s="31"/>
      <c r="DN22" s="31"/>
      <c r="DO22" s="31"/>
      <c r="DP22" s="31"/>
      <c r="DQ22" s="31"/>
      <c r="DR22" s="31"/>
      <c r="DS22" s="31"/>
      <c r="DT22" s="31"/>
      <c r="DU22" s="31"/>
      <c r="DV22" s="31"/>
      <c r="DW22" s="31"/>
      <c r="DX22" s="31"/>
      <c r="DY22" s="31"/>
      <c r="DZ22" s="31"/>
      <c r="EA22" s="31"/>
      <c r="EB22" s="31"/>
      <c r="EC22" s="31"/>
      <c r="ED22" s="31"/>
      <c r="EE22" s="31"/>
      <c r="EF22" s="31"/>
      <c r="EG22" s="31"/>
      <c r="EH22" s="31"/>
      <c r="EI22" s="31"/>
      <c r="EJ22" s="31"/>
      <c r="EK22" s="31"/>
      <c r="EL22" s="31"/>
      <c r="EM22" s="31"/>
      <c r="EN22" s="31"/>
      <c r="EO22" s="31"/>
      <c r="EP22" s="31"/>
      <c r="EQ22" s="31"/>
      <c r="ER22" s="31"/>
      <c r="ES22" s="31"/>
      <c r="ET22" s="31"/>
      <c r="EU22" s="31"/>
      <c r="EV22" s="31"/>
      <c r="EW22" s="31"/>
      <c r="EX22" s="31"/>
      <c r="EY22" s="31"/>
      <c r="EZ22" s="31"/>
      <c r="FA22" s="31"/>
      <c r="FB22" s="31"/>
      <c r="FC22" s="31"/>
      <c r="FD22" s="31"/>
      <c r="FE22" s="31"/>
      <c r="FF22" s="31"/>
      <c r="FG22" s="31"/>
      <c r="FH22" s="31"/>
      <c r="FI22" s="31"/>
      <c r="FJ22" s="31"/>
      <c r="FK22" s="31"/>
      <c r="FL22" s="31"/>
      <c r="FM22" s="31"/>
      <c r="FN22" s="31"/>
      <c r="FO22" s="31"/>
      <c r="FP22" s="31"/>
      <c r="FQ22" s="31"/>
      <c r="FR22" s="31"/>
      <c r="FS22" s="31"/>
      <c r="FT22" s="31"/>
      <c r="FU22" s="31"/>
      <c r="FV22" s="31"/>
      <c r="FW22" s="31"/>
      <c r="FX22" s="31"/>
      <c r="FY22" s="31"/>
      <c r="FZ22" s="31"/>
      <c r="GA22" s="31"/>
      <c r="GB22" s="31"/>
      <c r="GC22" s="31"/>
      <c r="GD22" s="31"/>
      <c r="GE22" s="31"/>
      <c r="GF22" s="31"/>
      <c r="GG22" s="31"/>
      <c r="GH22" s="31"/>
      <c r="GI22" s="31"/>
      <c r="GJ22" s="31"/>
      <c r="GK22" s="31"/>
      <c r="GL22" s="31"/>
      <c r="GM22" s="31"/>
      <c r="GN22" s="31"/>
      <c r="GO22" s="31"/>
      <c r="GP22" s="31"/>
      <c r="GQ22" s="31"/>
      <c r="GR22" s="31"/>
      <c r="GS22" s="31"/>
      <c r="GT22" s="31"/>
      <c r="GU22" s="31"/>
      <c r="GV22" s="31"/>
      <c r="GW22" s="31"/>
      <c r="GX22" s="31"/>
      <c r="GY22" s="31"/>
      <c r="GZ22" s="31"/>
      <c r="HA22" s="31"/>
      <c r="HB22" s="31"/>
      <c r="HC22" s="31"/>
      <c r="HD22" s="31"/>
      <c r="HE22" s="31"/>
      <c r="HF22" s="31"/>
      <c r="HG22" s="31"/>
      <c r="HH22" s="31"/>
      <c r="HI22" s="31"/>
      <c r="HJ22" s="31"/>
      <c r="HK22" s="31"/>
      <c r="HL22" s="31"/>
      <c r="HM22" s="31"/>
      <c r="HN22" s="31"/>
      <c r="HO22" s="31"/>
      <c r="HP22" s="31"/>
      <c r="HQ22" s="31"/>
      <c r="HR22" s="31"/>
      <c r="HS22" s="31"/>
      <c r="HT22" s="31"/>
      <c r="HU22" s="31"/>
      <c r="HV22" s="31"/>
      <c r="HW22" s="31"/>
      <c r="HX22" s="31"/>
      <c r="HY22" s="31"/>
      <c r="HZ22" s="31"/>
      <c r="IA22" s="31"/>
      <c r="IB22" s="31"/>
      <c r="IC22" s="31"/>
      <c r="ID22" s="31"/>
      <c r="IE22" s="31"/>
      <c r="IF22" s="31"/>
      <c r="IG22" s="31"/>
      <c r="IH22" s="31"/>
      <c r="II22" s="31"/>
      <c r="IJ22" s="31"/>
      <c r="IK22" s="31"/>
      <c r="IL22" s="31"/>
      <c r="IM22" s="31"/>
      <c r="IN22" s="31"/>
      <c r="IO22" s="31"/>
      <c r="IP22" s="31"/>
      <c r="IQ22" s="31"/>
      <c r="IR22" s="31"/>
      <c r="IS22" s="31"/>
      <c r="IT22" s="31"/>
      <c r="IU22" s="31"/>
    </row>
    <row r="23" spans="1:255" s="32" customFormat="1" ht="17" customHeight="1">
      <c r="A23" s="37">
        <v>12</v>
      </c>
      <c r="B23" s="263">
        <v>15159</v>
      </c>
      <c r="C23" s="38" t="s">
        <v>139</v>
      </c>
      <c r="D23" s="37"/>
      <c r="E23" s="37"/>
      <c r="F23" s="37"/>
      <c r="G23" s="37">
        <v>1</v>
      </c>
      <c r="H23" s="37">
        <v>1</v>
      </c>
      <c r="I23" s="37">
        <v>1</v>
      </c>
      <c r="J23" s="37"/>
      <c r="K23" s="37"/>
      <c r="L23" s="37"/>
      <c r="M23" s="37"/>
      <c r="N23" s="37">
        <v>1</v>
      </c>
      <c r="O23" s="37">
        <v>1</v>
      </c>
      <c r="P23" s="37"/>
      <c r="Q23" s="37"/>
      <c r="R23" s="37"/>
      <c r="S23" s="37"/>
      <c r="T23" s="37"/>
      <c r="U23" s="37"/>
      <c r="V23" s="46">
        <f t="shared" si="0"/>
        <v>5</v>
      </c>
      <c r="W23" s="427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31"/>
      <c r="BV23" s="31"/>
      <c r="BW23" s="31"/>
      <c r="BX23" s="31"/>
      <c r="BY23" s="31"/>
      <c r="BZ23" s="31"/>
      <c r="CA23" s="31"/>
      <c r="CB23" s="31"/>
      <c r="CC23" s="31"/>
      <c r="CD23" s="31"/>
      <c r="CE23" s="31"/>
      <c r="CF23" s="31"/>
      <c r="CG23" s="31"/>
      <c r="CH23" s="31"/>
      <c r="CI23" s="31"/>
      <c r="CJ23" s="31"/>
      <c r="CK23" s="31"/>
      <c r="CL23" s="31"/>
      <c r="CM23" s="31"/>
      <c r="CN23" s="31"/>
      <c r="CO23" s="31"/>
      <c r="CP23" s="31"/>
      <c r="CQ23" s="31"/>
      <c r="CR23" s="31"/>
      <c r="CS23" s="31"/>
      <c r="CT23" s="31"/>
      <c r="CU23" s="31"/>
      <c r="CV23" s="31"/>
      <c r="CW23" s="31"/>
      <c r="CX23" s="31"/>
      <c r="CY23" s="31"/>
      <c r="CZ23" s="31"/>
      <c r="DA23" s="31"/>
      <c r="DB23" s="31"/>
      <c r="DC23" s="31"/>
      <c r="DD23" s="31"/>
      <c r="DE23" s="31"/>
      <c r="DF23" s="31"/>
      <c r="DG23" s="31"/>
      <c r="DH23" s="31"/>
      <c r="DI23" s="31"/>
      <c r="DJ23" s="31"/>
      <c r="DK23" s="31"/>
      <c r="DL23" s="31"/>
      <c r="DM23" s="31"/>
      <c r="DN23" s="31"/>
      <c r="DO23" s="31"/>
      <c r="DP23" s="31"/>
      <c r="DQ23" s="31"/>
      <c r="DR23" s="31"/>
      <c r="DS23" s="31"/>
      <c r="DT23" s="31"/>
      <c r="DU23" s="31"/>
      <c r="DV23" s="31"/>
      <c r="DW23" s="31"/>
      <c r="DX23" s="31"/>
      <c r="DY23" s="31"/>
      <c r="DZ23" s="31"/>
      <c r="EA23" s="31"/>
      <c r="EB23" s="31"/>
      <c r="EC23" s="31"/>
      <c r="ED23" s="31"/>
      <c r="EE23" s="31"/>
      <c r="EF23" s="31"/>
      <c r="EG23" s="31"/>
      <c r="EH23" s="31"/>
      <c r="EI23" s="31"/>
      <c r="EJ23" s="31"/>
      <c r="EK23" s="31"/>
      <c r="EL23" s="31"/>
      <c r="EM23" s="31"/>
      <c r="EN23" s="31"/>
      <c r="EO23" s="31"/>
      <c r="EP23" s="31"/>
      <c r="EQ23" s="31"/>
      <c r="ER23" s="31"/>
      <c r="ES23" s="31"/>
      <c r="ET23" s="31"/>
      <c r="EU23" s="31"/>
      <c r="EV23" s="31"/>
      <c r="EW23" s="31"/>
      <c r="EX23" s="31"/>
      <c r="EY23" s="31"/>
      <c r="EZ23" s="31"/>
      <c r="FA23" s="31"/>
      <c r="FB23" s="31"/>
      <c r="FC23" s="31"/>
      <c r="FD23" s="31"/>
      <c r="FE23" s="31"/>
      <c r="FF23" s="31"/>
      <c r="FG23" s="31"/>
      <c r="FH23" s="31"/>
      <c r="FI23" s="31"/>
      <c r="FJ23" s="31"/>
      <c r="FK23" s="31"/>
      <c r="FL23" s="31"/>
      <c r="FM23" s="31"/>
      <c r="FN23" s="31"/>
      <c r="FO23" s="31"/>
      <c r="FP23" s="31"/>
      <c r="FQ23" s="31"/>
      <c r="FR23" s="31"/>
      <c r="FS23" s="31"/>
      <c r="FT23" s="31"/>
      <c r="FU23" s="31"/>
      <c r="FV23" s="31"/>
      <c r="FW23" s="31"/>
      <c r="FX23" s="31"/>
      <c r="FY23" s="31"/>
      <c r="FZ23" s="31"/>
      <c r="GA23" s="31"/>
      <c r="GB23" s="31"/>
      <c r="GC23" s="31"/>
      <c r="GD23" s="31"/>
      <c r="GE23" s="31"/>
      <c r="GF23" s="31"/>
      <c r="GG23" s="31"/>
      <c r="GH23" s="31"/>
      <c r="GI23" s="31"/>
      <c r="GJ23" s="31"/>
      <c r="GK23" s="31"/>
      <c r="GL23" s="31"/>
      <c r="GM23" s="31"/>
      <c r="GN23" s="31"/>
      <c r="GO23" s="31"/>
      <c r="GP23" s="31"/>
      <c r="GQ23" s="31"/>
      <c r="GR23" s="31"/>
      <c r="GS23" s="31"/>
      <c r="GT23" s="31"/>
      <c r="GU23" s="31"/>
      <c r="GV23" s="31"/>
      <c r="GW23" s="31"/>
      <c r="GX23" s="31"/>
      <c r="GY23" s="31"/>
      <c r="GZ23" s="31"/>
      <c r="HA23" s="31"/>
      <c r="HB23" s="31"/>
      <c r="HC23" s="31"/>
      <c r="HD23" s="31"/>
      <c r="HE23" s="31"/>
      <c r="HF23" s="31"/>
      <c r="HG23" s="31"/>
      <c r="HH23" s="31"/>
      <c r="HI23" s="31"/>
      <c r="HJ23" s="31"/>
      <c r="HK23" s="31"/>
      <c r="HL23" s="31"/>
      <c r="HM23" s="31"/>
      <c r="HN23" s="31"/>
      <c r="HO23" s="31"/>
      <c r="HP23" s="31"/>
      <c r="HQ23" s="31"/>
      <c r="HR23" s="31"/>
      <c r="HS23" s="31"/>
      <c r="HT23" s="31"/>
      <c r="HU23" s="31"/>
      <c r="HV23" s="31"/>
      <c r="HW23" s="31"/>
      <c r="HX23" s="31"/>
      <c r="HY23" s="31"/>
      <c r="HZ23" s="31"/>
      <c r="IA23" s="31"/>
      <c r="IB23" s="31"/>
      <c r="IC23" s="31"/>
      <c r="ID23" s="31"/>
      <c r="IE23" s="31"/>
      <c r="IF23" s="31"/>
      <c r="IG23" s="31"/>
      <c r="IH23" s="31"/>
      <c r="II23" s="31"/>
      <c r="IJ23" s="31"/>
      <c r="IK23" s="31"/>
      <c r="IL23" s="31"/>
      <c r="IM23" s="31"/>
      <c r="IN23" s="31"/>
      <c r="IO23" s="31"/>
      <c r="IP23" s="31"/>
      <c r="IQ23" s="31"/>
      <c r="IR23" s="31"/>
      <c r="IS23" s="31"/>
      <c r="IT23" s="31"/>
      <c r="IU23" s="31"/>
    </row>
    <row r="24" spans="1:255" s="32" customFormat="1" ht="17" customHeight="1">
      <c r="A24" s="37">
        <v>13</v>
      </c>
      <c r="B24" s="263">
        <v>16008</v>
      </c>
      <c r="C24" s="38" t="s">
        <v>140</v>
      </c>
      <c r="D24" s="37"/>
      <c r="E24" s="37"/>
      <c r="F24" s="37">
        <v>1</v>
      </c>
      <c r="G24" s="37">
        <v>1</v>
      </c>
      <c r="H24" s="37"/>
      <c r="I24" s="37"/>
      <c r="J24" s="37"/>
      <c r="K24" s="37"/>
      <c r="L24" s="47">
        <v>1</v>
      </c>
      <c r="M24" s="47">
        <v>1</v>
      </c>
      <c r="N24" s="37"/>
      <c r="O24" s="37"/>
      <c r="P24" s="37"/>
      <c r="Q24" s="37">
        <v>1</v>
      </c>
      <c r="R24" s="37"/>
      <c r="S24" s="37"/>
      <c r="T24" s="37"/>
      <c r="U24" s="37"/>
      <c r="V24" s="46">
        <f t="shared" si="0"/>
        <v>5</v>
      </c>
      <c r="W24" s="427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31"/>
      <c r="BJ24" s="31"/>
      <c r="BK24" s="31"/>
      <c r="BL24" s="31"/>
      <c r="BM24" s="31"/>
      <c r="BN24" s="31"/>
      <c r="BO24" s="31"/>
      <c r="BP24" s="31"/>
      <c r="BQ24" s="31"/>
      <c r="BR24" s="31"/>
      <c r="BS24" s="31"/>
      <c r="BT24" s="31"/>
      <c r="BU24" s="31"/>
      <c r="BV24" s="31"/>
      <c r="BW24" s="31"/>
      <c r="BX24" s="31"/>
      <c r="BY24" s="31"/>
      <c r="BZ24" s="31"/>
      <c r="CA24" s="31"/>
      <c r="CB24" s="31"/>
      <c r="CC24" s="31"/>
      <c r="CD24" s="31"/>
      <c r="CE24" s="31"/>
      <c r="CF24" s="31"/>
      <c r="CG24" s="31"/>
      <c r="CH24" s="31"/>
      <c r="CI24" s="31"/>
      <c r="CJ24" s="31"/>
      <c r="CK24" s="31"/>
      <c r="CL24" s="31"/>
      <c r="CM24" s="31"/>
      <c r="CN24" s="31"/>
      <c r="CO24" s="31"/>
      <c r="CP24" s="31"/>
      <c r="CQ24" s="31"/>
      <c r="CR24" s="31"/>
      <c r="CS24" s="31"/>
      <c r="CT24" s="31"/>
      <c r="CU24" s="31"/>
      <c r="CV24" s="31"/>
      <c r="CW24" s="31"/>
      <c r="CX24" s="31"/>
      <c r="CY24" s="31"/>
      <c r="CZ24" s="31"/>
      <c r="DA24" s="31"/>
      <c r="DB24" s="31"/>
      <c r="DC24" s="31"/>
      <c r="DD24" s="31"/>
      <c r="DE24" s="31"/>
      <c r="DF24" s="31"/>
      <c r="DG24" s="31"/>
      <c r="DH24" s="31"/>
      <c r="DI24" s="31"/>
      <c r="DJ24" s="31"/>
      <c r="DK24" s="31"/>
      <c r="DL24" s="31"/>
      <c r="DM24" s="31"/>
      <c r="DN24" s="31"/>
      <c r="DO24" s="31"/>
      <c r="DP24" s="31"/>
      <c r="DQ24" s="31"/>
      <c r="DR24" s="31"/>
      <c r="DS24" s="31"/>
      <c r="DT24" s="31"/>
      <c r="DU24" s="31"/>
      <c r="DV24" s="31"/>
      <c r="DW24" s="31"/>
      <c r="DX24" s="31"/>
      <c r="DY24" s="31"/>
      <c r="DZ24" s="31"/>
      <c r="EA24" s="31"/>
      <c r="EB24" s="31"/>
      <c r="EC24" s="31"/>
      <c r="ED24" s="31"/>
      <c r="EE24" s="31"/>
      <c r="EF24" s="31"/>
      <c r="EG24" s="31"/>
      <c r="EH24" s="31"/>
      <c r="EI24" s="31"/>
      <c r="EJ24" s="31"/>
      <c r="EK24" s="31"/>
      <c r="EL24" s="31"/>
      <c r="EM24" s="31"/>
      <c r="EN24" s="31"/>
      <c r="EO24" s="31"/>
      <c r="EP24" s="31"/>
      <c r="EQ24" s="31"/>
      <c r="ER24" s="31"/>
      <c r="ES24" s="31"/>
      <c r="ET24" s="31"/>
      <c r="EU24" s="31"/>
      <c r="EV24" s="31"/>
      <c r="EW24" s="31"/>
      <c r="EX24" s="31"/>
      <c r="EY24" s="31"/>
      <c r="EZ24" s="31"/>
      <c r="FA24" s="31"/>
      <c r="FB24" s="31"/>
      <c r="FC24" s="31"/>
      <c r="FD24" s="31"/>
      <c r="FE24" s="31"/>
      <c r="FF24" s="31"/>
      <c r="FG24" s="31"/>
      <c r="FH24" s="31"/>
      <c r="FI24" s="31"/>
      <c r="FJ24" s="31"/>
      <c r="FK24" s="31"/>
      <c r="FL24" s="31"/>
      <c r="FM24" s="31"/>
      <c r="FN24" s="31"/>
      <c r="FO24" s="31"/>
      <c r="FP24" s="31"/>
      <c r="FQ24" s="31"/>
      <c r="FR24" s="31"/>
      <c r="FS24" s="31"/>
      <c r="FT24" s="31"/>
      <c r="FU24" s="31"/>
      <c r="FV24" s="31"/>
      <c r="FW24" s="31"/>
      <c r="FX24" s="31"/>
      <c r="FY24" s="31"/>
      <c r="FZ24" s="31"/>
      <c r="GA24" s="31"/>
      <c r="GB24" s="31"/>
      <c r="GC24" s="31"/>
      <c r="GD24" s="31"/>
      <c r="GE24" s="31"/>
      <c r="GF24" s="31"/>
      <c r="GG24" s="31"/>
      <c r="GH24" s="31"/>
      <c r="GI24" s="31"/>
      <c r="GJ24" s="31"/>
      <c r="GK24" s="31"/>
      <c r="GL24" s="31"/>
      <c r="GM24" s="31"/>
      <c r="GN24" s="31"/>
      <c r="GO24" s="31"/>
      <c r="GP24" s="31"/>
      <c r="GQ24" s="31"/>
      <c r="GR24" s="31"/>
      <c r="GS24" s="31"/>
      <c r="GT24" s="31"/>
      <c r="GU24" s="31"/>
      <c r="GV24" s="31"/>
      <c r="GW24" s="31"/>
      <c r="GX24" s="31"/>
      <c r="GY24" s="31"/>
      <c r="GZ24" s="31"/>
      <c r="HA24" s="31"/>
      <c r="HB24" s="31"/>
      <c r="HC24" s="31"/>
      <c r="HD24" s="31"/>
      <c r="HE24" s="31"/>
      <c r="HF24" s="31"/>
      <c r="HG24" s="31"/>
      <c r="HH24" s="31"/>
      <c r="HI24" s="31"/>
      <c r="HJ24" s="31"/>
      <c r="HK24" s="31"/>
      <c r="HL24" s="31"/>
      <c r="HM24" s="31"/>
      <c r="HN24" s="31"/>
      <c r="HO24" s="31"/>
      <c r="HP24" s="31"/>
      <c r="HQ24" s="31"/>
      <c r="HR24" s="31"/>
      <c r="HS24" s="31"/>
      <c r="HT24" s="31"/>
      <c r="HU24" s="31"/>
      <c r="HV24" s="31"/>
      <c r="HW24" s="31"/>
      <c r="HX24" s="31"/>
      <c r="HY24" s="31"/>
      <c r="HZ24" s="31"/>
      <c r="IA24" s="31"/>
      <c r="IB24" s="31"/>
      <c r="IC24" s="31"/>
      <c r="ID24" s="31"/>
      <c r="IE24" s="31"/>
      <c r="IF24" s="31"/>
      <c r="IG24" s="31"/>
      <c r="IH24" s="31"/>
      <c r="II24" s="31"/>
      <c r="IJ24" s="31"/>
      <c r="IK24" s="31"/>
      <c r="IL24" s="31"/>
      <c r="IM24" s="31"/>
      <c r="IN24" s="31"/>
      <c r="IO24" s="31"/>
      <c r="IP24" s="31"/>
      <c r="IQ24" s="31"/>
      <c r="IR24" s="31"/>
      <c r="IS24" s="31"/>
      <c r="IT24" s="31"/>
      <c r="IU24" s="31"/>
    </row>
    <row r="25" spans="1:255" s="32" customFormat="1" ht="17" customHeight="1">
      <c r="A25" s="37">
        <v>14</v>
      </c>
      <c r="B25" s="263">
        <v>16009</v>
      </c>
      <c r="C25" s="38" t="s">
        <v>141</v>
      </c>
      <c r="D25" s="37"/>
      <c r="E25" s="37"/>
      <c r="F25" s="37">
        <v>1</v>
      </c>
      <c r="G25" s="37">
        <v>1</v>
      </c>
      <c r="H25" s="37">
        <v>1</v>
      </c>
      <c r="I25" s="38"/>
      <c r="J25" s="37">
        <v>1</v>
      </c>
      <c r="K25" s="37"/>
      <c r="L25" s="47">
        <v>1</v>
      </c>
      <c r="M25" s="47">
        <v>1</v>
      </c>
      <c r="N25" s="37"/>
      <c r="O25" s="37"/>
      <c r="P25" s="37"/>
      <c r="Q25" s="37"/>
      <c r="R25" s="37"/>
      <c r="S25" s="37"/>
      <c r="T25" s="37"/>
      <c r="U25" s="37"/>
      <c r="V25" s="46">
        <f t="shared" si="0"/>
        <v>6</v>
      </c>
      <c r="W25" s="427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  <c r="BZ25" s="31"/>
      <c r="CA25" s="31"/>
      <c r="CB25" s="31"/>
      <c r="CC25" s="31"/>
      <c r="CD25" s="31"/>
      <c r="CE25" s="31"/>
      <c r="CF25" s="31"/>
      <c r="CG25" s="31"/>
      <c r="CH25" s="31"/>
      <c r="CI25" s="31"/>
      <c r="CJ25" s="31"/>
      <c r="CK25" s="31"/>
      <c r="CL25" s="31"/>
      <c r="CM25" s="31"/>
      <c r="CN25" s="31"/>
      <c r="CO25" s="31"/>
      <c r="CP25" s="31"/>
      <c r="CQ25" s="31"/>
      <c r="CR25" s="31"/>
      <c r="CS25" s="31"/>
      <c r="CT25" s="31"/>
      <c r="CU25" s="31"/>
      <c r="CV25" s="31"/>
      <c r="CW25" s="31"/>
      <c r="CX25" s="31"/>
      <c r="CY25" s="31"/>
      <c r="CZ25" s="31"/>
      <c r="DA25" s="31"/>
      <c r="DB25" s="31"/>
      <c r="DC25" s="31"/>
      <c r="DD25" s="31"/>
      <c r="DE25" s="31"/>
      <c r="DF25" s="31"/>
      <c r="DG25" s="31"/>
      <c r="DH25" s="31"/>
      <c r="DI25" s="31"/>
      <c r="DJ25" s="31"/>
      <c r="DK25" s="31"/>
      <c r="DL25" s="31"/>
      <c r="DM25" s="31"/>
      <c r="DN25" s="31"/>
      <c r="DO25" s="31"/>
      <c r="DP25" s="31"/>
      <c r="DQ25" s="31"/>
      <c r="DR25" s="31"/>
      <c r="DS25" s="31"/>
      <c r="DT25" s="31"/>
      <c r="DU25" s="31"/>
      <c r="DV25" s="31"/>
      <c r="DW25" s="31"/>
      <c r="DX25" s="31"/>
      <c r="DY25" s="31"/>
      <c r="DZ25" s="31"/>
      <c r="EA25" s="31"/>
      <c r="EB25" s="31"/>
      <c r="EC25" s="31"/>
      <c r="ED25" s="31"/>
      <c r="EE25" s="31"/>
      <c r="EF25" s="31"/>
      <c r="EG25" s="31"/>
      <c r="EH25" s="31"/>
      <c r="EI25" s="31"/>
      <c r="EJ25" s="31"/>
      <c r="EK25" s="31"/>
      <c r="EL25" s="31"/>
      <c r="EM25" s="31"/>
      <c r="EN25" s="31"/>
      <c r="EO25" s="31"/>
      <c r="EP25" s="31"/>
      <c r="EQ25" s="31"/>
      <c r="ER25" s="31"/>
      <c r="ES25" s="31"/>
      <c r="ET25" s="31"/>
      <c r="EU25" s="31"/>
      <c r="EV25" s="31"/>
      <c r="EW25" s="31"/>
      <c r="EX25" s="31"/>
      <c r="EY25" s="31"/>
      <c r="EZ25" s="31"/>
      <c r="FA25" s="31"/>
      <c r="FB25" s="31"/>
      <c r="FC25" s="31"/>
      <c r="FD25" s="31"/>
      <c r="FE25" s="31"/>
      <c r="FF25" s="31"/>
      <c r="FG25" s="31"/>
      <c r="FH25" s="31"/>
      <c r="FI25" s="31"/>
      <c r="FJ25" s="31"/>
      <c r="FK25" s="31"/>
      <c r="FL25" s="31"/>
      <c r="FM25" s="31"/>
      <c r="FN25" s="31"/>
      <c r="FO25" s="31"/>
      <c r="FP25" s="31"/>
      <c r="FQ25" s="31"/>
      <c r="FR25" s="31"/>
      <c r="FS25" s="31"/>
      <c r="FT25" s="31"/>
      <c r="FU25" s="31"/>
      <c r="FV25" s="31"/>
      <c r="FW25" s="31"/>
      <c r="FX25" s="31"/>
      <c r="FY25" s="31"/>
      <c r="FZ25" s="31"/>
      <c r="GA25" s="31"/>
      <c r="GB25" s="31"/>
      <c r="GC25" s="31"/>
      <c r="GD25" s="31"/>
      <c r="GE25" s="31"/>
      <c r="GF25" s="31"/>
      <c r="GG25" s="31"/>
      <c r="GH25" s="31"/>
      <c r="GI25" s="31"/>
      <c r="GJ25" s="31"/>
      <c r="GK25" s="31"/>
      <c r="GL25" s="31"/>
      <c r="GM25" s="31"/>
      <c r="GN25" s="31"/>
      <c r="GO25" s="31"/>
      <c r="GP25" s="31"/>
      <c r="GQ25" s="31"/>
      <c r="GR25" s="31"/>
      <c r="GS25" s="31"/>
      <c r="GT25" s="31"/>
      <c r="GU25" s="31"/>
      <c r="GV25" s="31"/>
      <c r="GW25" s="31"/>
      <c r="GX25" s="31"/>
      <c r="GY25" s="31"/>
      <c r="GZ25" s="31"/>
      <c r="HA25" s="31"/>
      <c r="HB25" s="31"/>
      <c r="HC25" s="31"/>
      <c r="HD25" s="31"/>
      <c r="HE25" s="31"/>
      <c r="HF25" s="31"/>
      <c r="HG25" s="31"/>
      <c r="HH25" s="31"/>
      <c r="HI25" s="31"/>
      <c r="HJ25" s="31"/>
      <c r="HK25" s="31"/>
      <c r="HL25" s="31"/>
      <c r="HM25" s="31"/>
      <c r="HN25" s="31"/>
      <c r="HO25" s="31"/>
      <c r="HP25" s="31"/>
      <c r="HQ25" s="31"/>
      <c r="HR25" s="31"/>
      <c r="HS25" s="31"/>
      <c r="HT25" s="31"/>
      <c r="HU25" s="31"/>
      <c r="HV25" s="31"/>
      <c r="HW25" s="31"/>
      <c r="HX25" s="31"/>
      <c r="HY25" s="31"/>
      <c r="HZ25" s="31"/>
      <c r="IA25" s="31"/>
      <c r="IB25" s="31"/>
      <c r="IC25" s="31"/>
      <c r="ID25" s="31"/>
      <c r="IE25" s="31"/>
      <c r="IF25" s="31"/>
      <c r="IG25" s="31"/>
      <c r="IH25" s="31"/>
      <c r="II25" s="31"/>
      <c r="IJ25" s="31"/>
      <c r="IK25" s="31"/>
      <c r="IL25" s="31"/>
      <c r="IM25" s="31"/>
      <c r="IN25" s="31"/>
      <c r="IO25" s="31"/>
      <c r="IP25" s="31"/>
      <c r="IQ25" s="31"/>
      <c r="IR25" s="31"/>
      <c r="IS25" s="31"/>
      <c r="IT25" s="31"/>
      <c r="IU25" s="31"/>
    </row>
    <row r="26" spans="1:255" s="32" customFormat="1" ht="17" customHeight="1">
      <c r="A26" s="37">
        <v>15</v>
      </c>
      <c r="B26" s="263">
        <v>16011</v>
      </c>
      <c r="C26" s="38" t="s">
        <v>142</v>
      </c>
      <c r="D26" s="37"/>
      <c r="E26" s="37">
        <v>1</v>
      </c>
      <c r="F26" s="37">
        <v>1</v>
      </c>
      <c r="G26" s="37"/>
      <c r="H26" s="37"/>
      <c r="I26" s="37"/>
      <c r="J26" s="37">
        <v>1</v>
      </c>
      <c r="K26" s="37"/>
      <c r="L26" s="47">
        <v>1</v>
      </c>
      <c r="M26" s="47">
        <v>1</v>
      </c>
      <c r="N26" s="37"/>
      <c r="O26" s="37"/>
      <c r="P26" s="37">
        <v>1</v>
      </c>
      <c r="Q26" s="37"/>
      <c r="R26" s="37"/>
      <c r="S26" s="37"/>
      <c r="T26" s="37"/>
      <c r="U26" s="37"/>
      <c r="V26" s="46">
        <f t="shared" si="0"/>
        <v>6</v>
      </c>
      <c r="W26" s="427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1"/>
      <c r="BF26" s="31"/>
      <c r="BG26" s="31"/>
      <c r="BH26" s="31"/>
      <c r="BI26" s="31"/>
      <c r="BJ26" s="31"/>
      <c r="BK26" s="31"/>
      <c r="BL26" s="31"/>
      <c r="BM26" s="31"/>
      <c r="BN26" s="31"/>
      <c r="BO26" s="31"/>
      <c r="BP26" s="31"/>
      <c r="BQ26" s="31"/>
      <c r="BR26" s="31"/>
      <c r="BS26" s="31"/>
      <c r="BT26" s="31"/>
      <c r="BU26" s="31"/>
      <c r="BV26" s="31"/>
      <c r="BW26" s="31"/>
      <c r="BX26" s="31"/>
      <c r="BY26" s="31"/>
      <c r="BZ26" s="31"/>
      <c r="CA26" s="31"/>
      <c r="CB26" s="31"/>
      <c r="CC26" s="31"/>
      <c r="CD26" s="31"/>
      <c r="CE26" s="31"/>
      <c r="CF26" s="31"/>
      <c r="CG26" s="31"/>
      <c r="CH26" s="31"/>
      <c r="CI26" s="31"/>
      <c r="CJ26" s="31"/>
      <c r="CK26" s="31"/>
      <c r="CL26" s="31"/>
      <c r="CM26" s="31"/>
      <c r="CN26" s="31"/>
      <c r="CO26" s="31"/>
      <c r="CP26" s="31"/>
      <c r="CQ26" s="31"/>
      <c r="CR26" s="31"/>
      <c r="CS26" s="31"/>
      <c r="CT26" s="31"/>
      <c r="CU26" s="31"/>
      <c r="CV26" s="31"/>
      <c r="CW26" s="31"/>
      <c r="CX26" s="31"/>
      <c r="CY26" s="31"/>
      <c r="CZ26" s="31"/>
      <c r="DA26" s="31"/>
      <c r="DB26" s="31"/>
      <c r="DC26" s="31"/>
      <c r="DD26" s="31"/>
      <c r="DE26" s="31"/>
      <c r="DF26" s="31"/>
      <c r="DG26" s="31"/>
      <c r="DH26" s="31"/>
      <c r="DI26" s="31"/>
      <c r="DJ26" s="31"/>
      <c r="DK26" s="31"/>
      <c r="DL26" s="31"/>
      <c r="DM26" s="31"/>
      <c r="DN26" s="31"/>
      <c r="DO26" s="31"/>
      <c r="DP26" s="31"/>
      <c r="DQ26" s="31"/>
      <c r="DR26" s="31"/>
      <c r="DS26" s="31"/>
      <c r="DT26" s="31"/>
      <c r="DU26" s="31"/>
      <c r="DV26" s="31"/>
      <c r="DW26" s="31"/>
      <c r="DX26" s="31"/>
      <c r="DY26" s="31"/>
      <c r="DZ26" s="31"/>
      <c r="EA26" s="31"/>
      <c r="EB26" s="31"/>
      <c r="EC26" s="31"/>
      <c r="ED26" s="31"/>
      <c r="EE26" s="31"/>
      <c r="EF26" s="31"/>
      <c r="EG26" s="31"/>
      <c r="EH26" s="31"/>
      <c r="EI26" s="31"/>
      <c r="EJ26" s="31"/>
      <c r="EK26" s="31"/>
      <c r="EL26" s="31"/>
      <c r="EM26" s="31"/>
      <c r="EN26" s="31"/>
      <c r="EO26" s="31"/>
      <c r="EP26" s="31"/>
      <c r="EQ26" s="31"/>
      <c r="ER26" s="31"/>
      <c r="ES26" s="31"/>
      <c r="ET26" s="31"/>
      <c r="EU26" s="31"/>
      <c r="EV26" s="31"/>
      <c r="EW26" s="31"/>
      <c r="EX26" s="31"/>
      <c r="EY26" s="31"/>
      <c r="EZ26" s="31"/>
      <c r="FA26" s="31"/>
      <c r="FB26" s="31"/>
      <c r="FC26" s="31"/>
      <c r="FD26" s="31"/>
      <c r="FE26" s="31"/>
      <c r="FF26" s="31"/>
      <c r="FG26" s="31"/>
      <c r="FH26" s="31"/>
      <c r="FI26" s="31"/>
      <c r="FJ26" s="31"/>
      <c r="FK26" s="31"/>
      <c r="FL26" s="31"/>
      <c r="FM26" s="31"/>
      <c r="FN26" s="31"/>
      <c r="FO26" s="31"/>
      <c r="FP26" s="31"/>
      <c r="FQ26" s="31"/>
      <c r="FR26" s="31"/>
      <c r="FS26" s="31"/>
      <c r="FT26" s="31"/>
      <c r="FU26" s="31"/>
      <c r="FV26" s="31"/>
      <c r="FW26" s="31"/>
      <c r="FX26" s="31"/>
      <c r="FY26" s="31"/>
      <c r="FZ26" s="31"/>
      <c r="GA26" s="31"/>
      <c r="GB26" s="31"/>
      <c r="GC26" s="31"/>
      <c r="GD26" s="31"/>
      <c r="GE26" s="31"/>
      <c r="GF26" s="31"/>
      <c r="GG26" s="31"/>
      <c r="GH26" s="31"/>
      <c r="GI26" s="31"/>
      <c r="GJ26" s="31"/>
      <c r="GK26" s="31"/>
      <c r="GL26" s="31"/>
      <c r="GM26" s="31"/>
      <c r="GN26" s="31"/>
      <c r="GO26" s="31"/>
      <c r="GP26" s="31"/>
      <c r="GQ26" s="31"/>
      <c r="GR26" s="31"/>
      <c r="GS26" s="31"/>
      <c r="GT26" s="31"/>
      <c r="GU26" s="31"/>
      <c r="GV26" s="31"/>
      <c r="GW26" s="31"/>
      <c r="GX26" s="31"/>
      <c r="GY26" s="31"/>
      <c r="GZ26" s="31"/>
      <c r="HA26" s="31"/>
      <c r="HB26" s="31"/>
      <c r="HC26" s="31"/>
      <c r="HD26" s="31"/>
      <c r="HE26" s="31"/>
      <c r="HF26" s="31"/>
      <c r="HG26" s="31"/>
      <c r="HH26" s="31"/>
      <c r="HI26" s="31"/>
      <c r="HJ26" s="31"/>
      <c r="HK26" s="31"/>
      <c r="HL26" s="31"/>
      <c r="HM26" s="31"/>
      <c r="HN26" s="31"/>
      <c r="HO26" s="31"/>
      <c r="HP26" s="31"/>
      <c r="HQ26" s="31"/>
      <c r="HR26" s="31"/>
      <c r="HS26" s="31"/>
      <c r="HT26" s="31"/>
      <c r="HU26" s="31"/>
      <c r="HV26" s="31"/>
      <c r="HW26" s="31"/>
      <c r="HX26" s="31"/>
      <c r="HY26" s="31"/>
      <c r="HZ26" s="31"/>
      <c r="IA26" s="31"/>
      <c r="IB26" s="31"/>
      <c r="IC26" s="31"/>
      <c r="ID26" s="31"/>
      <c r="IE26" s="31"/>
      <c r="IF26" s="31"/>
      <c r="IG26" s="31"/>
      <c r="IH26" s="31"/>
      <c r="II26" s="31"/>
      <c r="IJ26" s="31"/>
      <c r="IK26" s="31"/>
      <c r="IL26" s="31"/>
      <c r="IM26" s="31"/>
      <c r="IN26" s="31"/>
      <c r="IO26" s="31"/>
      <c r="IP26" s="31"/>
      <c r="IQ26" s="31"/>
      <c r="IR26" s="31"/>
      <c r="IS26" s="31"/>
      <c r="IT26" s="31"/>
      <c r="IU26" s="31"/>
    </row>
    <row r="27" spans="1:255" s="32" customFormat="1" ht="17" customHeight="1">
      <c r="A27" s="37">
        <v>16</v>
      </c>
      <c r="B27" s="263">
        <v>16016</v>
      </c>
      <c r="C27" s="38" t="s">
        <v>143</v>
      </c>
      <c r="D27" s="37"/>
      <c r="E27" s="37"/>
      <c r="F27" s="37"/>
      <c r="G27" s="37"/>
      <c r="H27" s="37">
        <v>1</v>
      </c>
      <c r="I27" s="37">
        <v>1</v>
      </c>
      <c r="J27" s="37"/>
      <c r="K27" s="37"/>
      <c r="L27" s="37"/>
      <c r="M27" s="37"/>
      <c r="N27" s="37">
        <v>1</v>
      </c>
      <c r="O27" s="37">
        <v>1</v>
      </c>
      <c r="P27" s="37"/>
      <c r="Q27" s="37"/>
      <c r="R27" s="37"/>
      <c r="S27" s="37"/>
      <c r="T27" s="37"/>
      <c r="U27" s="37">
        <v>1</v>
      </c>
      <c r="V27" s="46">
        <f t="shared" si="0"/>
        <v>5</v>
      </c>
      <c r="W27" s="427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1"/>
      <c r="AY27" s="31"/>
      <c r="AZ27" s="31"/>
      <c r="BA27" s="31"/>
      <c r="BB27" s="31"/>
      <c r="BC27" s="31"/>
      <c r="BD27" s="31"/>
      <c r="BE27" s="31"/>
      <c r="BF27" s="31"/>
      <c r="BG27" s="31"/>
      <c r="BH27" s="31"/>
      <c r="BI27" s="31"/>
      <c r="BJ27" s="31"/>
      <c r="BK27" s="31"/>
      <c r="BL27" s="31"/>
      <c r="BM27" s="31"/>
      <c r="BN27" s="31"/>
      <c r="BO27" s="31"/>
      <c r="BP27" s="31"/>
      <c r="BQ27" s="31"/>
      <c r="BR27" s="31"/>
      <c r="BS27" s="31"/>
      <c r="BT27" s="31"/>
      <c r="BU27" s="31"/>
      <c r="BV27" s="31"/>
      <c r="BW27" s="31"/>
      <c r="BX27" s="31"/>
      <c r="BY27" s="31"/>
      <c r="BZ27" s="31"/>
      <c r="CA27" s="31"/>
      <c r="CB27" s="31"/>
      <c r="CC27" s="31"/>
      <c r="CD27" s="31"/>
      <c r="CE27" s="31"/>
      <c r="CF27" s="31"/>
      <c r="CG27" s="31"/>
      <c r="CH27" s="31"/>
      <c r="CI27" s="31"/>
      <c r="CJ27" s="31"/>
      <c r="CK27" s="31"/>
      <c r="CL27" s="31"/>
      <c r="CM27" s="31"/>
      <c r="CN27" s="31"/>
      <c r="CO27" s="31"/>
      <c r="CP27" s="31"/>
      <c r="CQ27" s="31"/>
      <c r="CR27" s="31"/>
      <c r="CS27" s="31"/>
      <c r="CT27" s="31"/>
      <c r="CU27" s="31"/>
      <c r="CV27" s="31"/>
      <c r="CW27" s="31"/>
      <c r="CX27" s="31"/>
      <c r="CY27" s="31"/>
      <c r="CZ27" s="31"/>
      <c r="DA27" s="31"/>
      <c r="DB27" s="31"/>
      <c r="DC27" s="31"/>
      <c r="DD27" s="31"/>
      <c r="DE27" s="31"/>
      <c r="DF27" s="31"/>
      <c r="DG27" s="31"/>
      <c r="DH27" s="31"/>
      <c r="DI27" s="31"/>
      <c r="DJ27" s="31"/>
      <c r="DK27" s="31"/>
      <c r="DL27" s="31"/>
      <c r="DM27" s="31"/>
      <c r="DN27" s="31"/>
      <c r="DO27" s="31"/>
      <c r="DP27" s="31"/>
      <c r="DQ27" s="31"/>
      <c r="DR27" s="31"/>
      <c r="DS27" s="31"/>
      <c r="DT27" s="31"/>
      <c r="DU27" s="31"/>
      <c r="DV27" s="31"/>
      <c r="DW27" s="31"/>
      <c r="DX27" s="31"/>
      <c r="DY27" s="31"/>
      <c r="DZ27" s="31"/>
      <c r="EA27" s="31"/>
      <c r="EB27" s="31"/>
      <c r="EC27" s="31"/>
      <c r="ED27" s="31"/>
      <c r="EE27" s="31"/>
      <c r="EF27" s="31"/>
      <c r="EG27" s="31"/>
      <c r="EH27" s="31"/>
      <c r="EI27" s="31"/>
      <c r="EJ27" s="31"/>
      <c r="EK27" s="31"/>
      <c r="EL27" s="31"/>
      <c r="EM27" s="31"/>
      <c r="EN27" s="31"/>
      <c r="EO27" s="31"/>
      <c r="EP27" s="31"/>
      <c r="EQ27" s="31"/>
      <c r="ER27" s="31"/>
      <c r="ES27" s="31"/>
      <c r="ET27" s="31"/>
      <c r="EU27" s="31"/>
      <c r="EV27" s="31"/>
      <c r="EW27" s="31"/>
      <c r="EX27" s="31"/>
      <c r="EY27" s="31"/>
      <c r="EZ27" s="31"/>
      <c r="FA27" s="31"/>
      <c r="FB27" s="31"/>
      <c r="FC27" s="31"/>
      <c r="FD27" s="31"/>
      <c r="FE27" s="31"/>
      <c r="FF27" s="31"/>
      <c r="FG27" s="31"/>
      <c r="FH27" s="31"/>
      <c r="FI27" s="31"/>
      <c r="FJ27" s="31"/>
      <c r="FK27" s="31"/>
      <c r="FL27" s="31"/>
      <c r="FM27" s="31"/>
      <c r="FN27" s="31"/>
      <c r="FO27" s="31"/>
      <c r="FP27" s="31"/>
      <c r="FQ27" s="31"/>
      <c r="FR27" s="31"/>
      <c r="FS27" s="31"/>
      <c r="FT27" s="31"/>
      <c r="FU27" s="31"/>
      <c r="FV27" s="31"/>
      <c r="FW27" s="31"/>
      <c r="FX27" s="31"/>
      <c r="FY27" s="31"/>
      <c r="FZ27" s="31"/>
      <c r="GA27" s="31"/>
      <c r="GB27" s="31"/>
      <c r="GC27" s="31"/>
      <c r="GD27" s="31"/>
      <c r="GE27" s="31"/>
      <c r="GF27" s="31"/>
      <c r="GG27" s="31"/>
      <c r="GH27" s="31"/>
      <c r="GI27" s="31"/>
      <c r="GJ27" s="31"/>
      <c r="GK27" s="31"/>
      <c r="GL27" s="31"/>
      <c r="GM27" s="31"/>
      <c r="GN27" s="31"/>
      <c r="GO27" s="31"/>
      <c r="GP27" s="31"/>
      <c r="GQ27" s="31"/>
      <c r="GR27" s="31"/>
      <c r="GS27" s="31"/>
      <c r="GT27" s="31"/>
      <c r="GU27" s="31"/>
      <c r="GV27" s="31"/>
      <c r="GW27" s="31"/>
      <c r="GX27" s="31"/>
      <c r="GY27" s="31"/>
      <c r="GZ27" s="31"/>
      <c r="HA27" s="31"/>
      <c r="HB27" s="31"/>
      <c r="HC27" s="31"/>
      <c r="HD27" s="31"/>
      <c r="HE27" s="31"/>
      <c r="HF27" s="31"/>
      <c r="HG27" s="31"/>
      <c r="HH27" s="31"/>
      <c r="HI27" s="31"/>
      <c r="HJ27" s="31"/>
      <c r="HK27" s="31"/>
      <c r="HL27" s="31"/>
      <c r="HM27" s="31"/>
      <c r="HN27" s="31"/>
      <c r="HO27" s="31"/>
      <c r="HP27" s="31"/>
      <c r="HQ27" s="31"/>
      <c r="HR27" s="31"/>
      <c r="HS27" s="31"/>
      <c r="HT27" s="31"/>
      <c r="HU27" s="31"/>
      <c r="HV27" s="31"/>
      <c r="HW27" s="31"/>
      <c r="HX27" s="31"/>
      <c r="HY27" s="31"/>
      <c r="HZ27" s="31"/>
      <c r="IA27" s="31"/>
      <c r="IB27" s="31"/>
      <c r="IC27" s="31"/>
      <c r="ID27" s="31"/>
      <c r="IE27" s="31"/>
      <c r="IF27" s="31"/>
      <c r="IG27" s="31"/>
      <c r="IH27" s="31"/>
      <c r="II27" s="31"/>
      <c r="IJ27" s="31"/>
      <c r="IK27" s="31"/>
      <c r="IL27" s="31"/>
      <c r="IM27" s="31"/>
      <c r="IN27" s="31"/>
      <c r="IO27" s="31"/>
      <c r="IP27" s="31"/>
      <c r="IQ27" s="31"/>
      <c r="IR27" s="31"/>
      <c r="IS27" s="31"/>
      <c r="IT27" s="31"/>
      <c r="IU27" s="31"/>
    </row>
    <row r="28" spans="1:255" s="32" customFormat="1" ht="17" customHeight="1">
      <c r="A28" s="37">
        <v>17</v>
      </c>
      <c r="B28" s="263">
        <v>16017</v>
      </c>
      <c r="C28" s="38" t="s">
        <v>144</v>
      </c>
      <c r="D28" s="37"/>
      <c r="E28" s="37"/>
      <c r="F28" s="37">
        <v>1</v>
      </c>
      <c r="G28" s="37">
        <v>1</v>
      </c>
      <c r="H28" s="37">
        <v>1</v>
      </c>
      <c r="I28" s="37">
        <v>1</v>
      </c>
      <c r="J28" s="37"/>
      <c r="K28" s="37"/>
      <c r="L28" s="47"/>
      <c r="M28" s="47"/>
      <c r="N28" s="37"/>
      <c r="O28" s="37"/>
      <c r="P28" s="37"/>
      <c r="Q28" s="37"/>
      <c r="R28" s="37"/>
      <c r="S28" s="37"/>
      <c r="T28" s="37">
        <v>1</v>
      </c>
      <c r="U28" s="37">
        <v>1</v>
      </c>
      <c r="V28" s="46">
        <f t="shared" si="0"/>
        <v>6</v>
      </c>
      <c r="W28" s="427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31"/>
      <c r="BH28" s="31"/>
      <c r="BI28" s="31"/>
      <c r="BJ28" s="31"/>
      <c r="BK28" s="31"/>
      <c r="BL28" s="31"/>
      <c r="BM28" s="31"/>
      <c r="BN28" s="31"/>
      <c r="BO28" s="31"/>
      <c r="BP28" s="31"/>
      <c r="BQ28" s="31"/>
      <c r="BR28" s="31"/>
      <c r="BS28" s="31"/>
      <c r="BT28" s="31"/>
      <c r="BU28" s="31"/>
      <c r="BV28" s="31"/>
      <c r="BW28" s="31"/>
      <c r="BX28" s="31"/>
      <c r="BY28" s="31"/>
      <c r="BZ28" s="31"/>
      <c r="CA28" s="31"/>
      <c r="CB28" s="31"/>
      <c r="CC28" s="31"/>
      <c r="CD28" s="31"/>
      <c r="CE28" s="31"/>
      <c r="CF28" s="31"/>
      <c r="CG28" s="31"/>
      <c r="CH28" s="31"/>
      <c r="CI28" s="31"/>
      <c r="CJ28" s="31"/>
      <c r="CK28" s="31"/>
      <c r="CL28" s="31"/>
      <c r="CM28" s="31"/>
      <c r="CN28" s="31"/>
      <c r="CO28" s="31"/>
      <c r="CP28" s="31"/>
      <c r="CQ28" s="31"/>
      <c r="CR28" s="31"/>
      <c r="CS28" s="31"/>
      <c r="CT28" s="31"/>
      <c r="CU28" s="31"/>
      <c r="CV28" s="31"/>
      <c r="CW28" s="31"/>
      <c r="CX28" s="31"/>
      <c r="CY28" s="31"/>
      <c r="CZ28" s="31"/>
      <c r="DA28" s="31"/>
      <c r="DB28" s="31"/>
      <c r="DC28" s="31"/>
      <c r="DD28" s="31"/>
      <c r="DE28" s="31"/>
      <c r="DF28" s="31"/>
      <c r="DG28" s="31"/>
      <c r="DH28" s="31"/>
      <c r="DI28" s="31"/>
      <c r="DJ28" s="31"/>
      <c r="DK28" s="31"/>
      <c r="DL28" s="31"/>
      <c r="DM28" s="31"/>
      <c r="DN28" s="31"/>
      <c r="DO28" s="31"/>
      <c r="DP28" s="31"/>
      <c r="DQ28" s="31"/>
      <c r="DR28" s="31"/>
      <c r="DS28" s="31"/>
      <c r="DT28" s="31"/>
      <c r="DU28" s="31"/>
      <c r="DV28" s="31"/>
      <c r="DW28" s="31"/>
      <c r="DX28" s="31"/>
      <c r="DY28" s="31"/>
      <c r="DZ28" s="31"/>
      <c r="EA28" s="31"/>
      <c r="EB28" s="31"/>
      <c r="EC28" s="31"/>
      <c r="ED28" s="31"/>
      <c r="EE28" s="31"/>
      <c r="EF28" s="31"/>
      <c r="EG28" s="31"/>
      <c r="EH28" s="31"/>
      <c r="EI28" s="31"/>
      <c r="EJ28" s="31"/>
      <c r="EK28" s="31"/>
      <c r="EL28" s="31"/>
      <c r="EM28" s="31"/>
      <c r="EN28" s="31"/>
      <c r="EO28" s="31"/>
      <c r="EP28" s="31"/>
      <c r="EQ28" s="31"/>
      <c r="ER28" s="31"/>
      <c r="ES28" s="31"/>
      <c r="ET28" s="31"/>
      <c r="EU28" s="31"/>
      <c r="EV28" s="31"/>
      <c r="EW28" s="31"/>
      <c r="EX28" s="31"/>
      <c r="EY28" s="31"/>
      <c r="EZ28" s="31"/>
      <c r="FA28" s="31"/>
      <c r="FB28" s="31"/>
      <c r="FC28" s="31"/>
      <c r="FD28" s="31"/>
      <c r="FE28" s="31"/>
      <c r="FF28" s="31"/>
      <c r="FG28" s="31"/>
      <c r="FH28" s="31"/>
      <c r="FI28" s="31"/>
      <c r="FJ28" s="31"/>
      <c r="FK28" s="31"/>
      <c r="FL28" s="31"/>
      <c r="FM28" s="31"/>
      <c r="FN28" s="31"/>
      <c r="FO28" s="31"/>
      <c r="FP28" s="31"/>
      <c r="FQ28" s="31"/>
      <c r="FR28" s="31"/>
      <c r="FS28" s="31"/>
      <c r="FT28" s="31"/>
      <c r="FU28" s="31"/>
      <c r="FV28" s="31"/>
      <c r="FW28" s="31"/>
      <c r="FX28" s="31"/>
      <c r="FY28" s="31"/>
      <c r="FZ28" s="31"/>
      <c r="GA28" s="31"/>
      <c r="GB28" s="31"/>
      <c r="GC28" s="31"/>
      <c r="GD28" s="31"/>
      <c r="GE28" s="31"/>
      <c r="GF28" s="31"/>
      <c r="GG28" s="31"/>
      <c r="GH28" s="31"/>
      <c r="GI28" s="31"/>
      <c r="GJ28" s="31"/>
      <c r="GK28" s="31"/>
      <c r="GL28" s="31"/>
      <c r="GM28" s="31"/>
      <c r="GN28" s="31"/>
      <c r="GO28" s="31"/>
      <c r="GP28" s="31"/>
      <c r="GQ28" s="31"/>
      <c r="GR28" s="31"/>
      <c r="GS28" s="31"/>
      <c r="GT28" s="31"/>
      <c r="GU28" s="31"/>
      <c r="GV28" s="31"/>
      <c r="GW28" s="31"/>
      <c r="GX28" s="31"/>
      <c r="GY28" s="31"/>
      <c r="GZ28" s="31"/>
      <c r="HA28" s="31"/>
      <c r="HB28" s="31"/>
      <c r="HC28" s="31"/>
      <c r="HD28" s="31"/>
      <c r="HE28" s="31"/>
      <c r="HF28" s="31"/>
      <c r="HG28" s="31"/>
      <c r="HH28" s="31"/>
      <c r="HI28" s="31"/>
      <c r="HJ28" s="31"/>
      <c r="HK28" s="31"/>
      <c r="HL28" s="31"/>
      <c r="HM28" s="31"/>
      <c r="HN28" s="31"/>
      <c r="HO28" s="31"/>
      <c r="HP28" s="31"/>
      <c r="HQ28" s="31"/>
      <c r="HR28" s="31"/>
      <c r="HS28" s="31"/>
      <c r="HT28" s="31"/>
      <c r="HU28" s="31"/>
      <c r="HV28" s="31"/>
      <c r="HW28" s="31"/>
      <c r="HX28" s="31"/>
      <c r="HY28" s="31"/>
      <c r="HZ28" s="31"/>
      <c r="IA28" s="31"/>
      <c r="IB28" s="31"/>
      <c r="IC28" s="31"/>
      <c r="ID28" s="31"/>
      <c r="IE28" s="31"/>
      <c r="IF28" s="31"/>
      <c r="IG28" s="31"/>
      <c r="IH28" s="31"/>
      <c r="II28" s="31"/>
      <c r="IJ28" s="31"/>
      <c r="IK28" s="31"/>
      <c r="IL28" s="31"/>
      <c r="IM28" s="31"/>
      <c r="IN28" s="31"/>
      <c r="IO28" s="31"/>
      <c r="IP28" s="31"/>
      <c r="IQ28" s="31"/>
      <c r="IR28" s="31"/>
      <c r="IS28" s="31"/>
      <c r="IT28" s="31"/>
      <c r="IU28" s="31"/>
    </row>
    <row r="29" spans="1:255" s="32" customFormat="1" ht="17" customHeight="1">
      <c r="A29" s="37">
        <v>18</v>
      </c>
      <c r="B29" s="263">
        <v>16018</v>
      </c>
      <c r="C29" s="38" t="s">
        <v>145</v>
      </c>
      <c r="D29" s="37"/>
      <c r="E29" s="37"/>
      <c r="F29" s="37"/>
      <c r="G29" s="37">
        <v>1</v>
      </c>
      <c r="H29" s="37">
        <v>1</v>
      </c>
      <c r="I29" s="37">
        <v>1</v>
      </c>
      <c r="J29" s="37"/>
      <c r="K29" s="37"/>
      <c r="L29" s="47"/>
      <c r="M29" s="47"/>
      <c r="N29" s="37"/>
      <c r="O29" s="37"/>
      <c r="P29" s="37"/>
      <c r="Q29" s="37"/>
      <c r="R29" s="37"/>
      <c r="S29" s="37"/>
      <c r="T29" s="37"/>
      <c r="U29" s="37"/>
      <c r="V29" s="46">
        <f t="shared" si="0"/>
        <v>3</v>
      </c>
      <c r="W29" s="427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1"/>
      <c r="BG29" s="31"/>
      <c r="BH29" s="31"/>
      <c r="BI29" s="31"/>
      <c r="BJ29" s="31"/>
      <c r="BK29" s="31"/>
      <c r="BL29" s="31"/>
      <c r="BM29" s="31"/>
      <c r="BN29" s="31"/>
      <c r="BO29" s="31"/>
      <c r="BP29" s="31"/>
      <c r="BQ29" s="31"/>
      <c r="BR29" s="31"/>
      <c r="BS29" s="31"/>
      <c r="BT29" s="31"/>
      <c r="BU29" s="31"/>
      <c r="BV29" s="31"/>
      <c r="BW29" s="31"/>
      <c r="BX29" s="31"/>
      <c r="BY29" s="31"/>
      <c r="BZ29" s="31"/>
      <c r="CA29" s="31"/>
      <c r="CB29" s="31"/>
      <c r="CC29" s="31"/>
      <c r="CD29" s="31"/>
      <c r="CE29" s="31"/>
      <c r="CF29" s="31"/>
      <c r="CG29" s="31"/>
      <c r="CH29" s="31"/>
      <c r="CI29" s="31"/>
      <c r="CJ29" s="31"/>
      <c r="CK29" s="31"/>
      <c r="CL29" s="31"/>
      <c r="CM29" s="31"/>
      <c r="CN29" s="31"/>
      <c r="CO29" s="31"/>
      <c r="CP29" s="31"/>
      <c r="CQ29" s="31"/>
      <c r="CR29" s="31"/>
      <c r="CS29" s="31"/>
      <c r="CT29" s="31"/>
      <c r="CU29" s="31"/>
      <c r="CV29" s="31"/>
      <c r="CW29" s="31"/>
      <c r="CX29" s="31"/>
      <c r="CY29" s="31"/>
      <c r="CZ29" s="31"/>
      <c r="DA29" s="31"/>
      <c r="DB29" s="31"/>
      <c r="DC29" s="31"/>
      <c r="DD29" s="31"/>
      <c r="DE29" s="31"/>
      <c r="DF29" s="31"/>
      <c r="DG29" s="31"/>
      <c r="DH29" s="31"/>
      <c r="DI29" s="31"/>
      <c r="DJ29" s="31"/>
      <c r="DK29" s="31"/>
      <c r="DL29" s="31"/>
      <c r="DM29" s="31"/>
      <c r="DN29" s="31"/>
      <c r="DO29" s="31"/>
      <c r="DP29" s="31"/>
      <c r="DQ29" s="31"/>
      <c r="DR29" s="31"/>
      <c r="DS29" s="31"/>
      <c r="DT29" s="31"/>
      <c r="DU29" s="31"/>
      <c r="DV29" s="31"/>
      <c r="DW29" s="31"/>
      <c r="DX29" s="31"/>
      <c r="DY29" s="31"/>
      <c r="DZ29" s="31"/>
      <c r="EA29" s="31"/>
      <c r="EB29" s="31"/>
      <c r="EC29" s="31"/>
      <c r="ED29" s="31"/>
      <c r="EE29" s="31"/>
      <c r="EF29" s="31"/>
      <c r="EG29" s="31"/>
      <c r="EH29" s="31"/>
      <c r="EI29" s="31"/>
      <c r="EJ29" s="31"/>
      <c r="EK29" s="31"/>
      <c r="EL29" s="31"/>
      <c r="EM29" s="31"/>
      <c r="EN29" s="31"/>
      <c r="EO29" s="31"/>
      <c r="EP29" s="31"/>
      <c r="EQ29" s="31"/>
      <c r="ER29" s="31"/>
      <c r="ES29" s="31"/>
      <c r="ET29" s="31"/>
      <c r="EU29" s="31"/>
      <c r="EV29" s="31"/>
      <c r="EW29" s="31"/>
      <c r="EX29" s="31"/>
      <c r="EY29" s="31"/>
      <c r="EZ29" s="31"/>
      <c r="FA29" s="31"/>
      <c r="FB29" s="31"/>
      <c r="FC29" s="31"/>
      <c r="FD29" s="31"/>
      <c r="FE29" s="31"/>
      <c r="FF29" s="31"/>
      <c r="FG29" s="31"/>
      <c r="FH29" s="31"/>
      <c r="FI29" s="31"/>
      <c r="FJ29" s="31"/>
      <c r="FK29" s="31"/>
      <c r="FL29" s="31"/>
      <c r="FM29" s="31"/>
      <c r="FN29" s="31"/>
      <c r="FO29" s="31"/>
      <c r="FP29" s="31"/>
      <c r="FQ29" s="31"/>
      <c r="FR29" s="31"/>
      <c r="FS29" s="31"/>
      <c r="FT29" s="31"/>
      <c r="FU29" s="31"/>
      <c r="FV29" s="31"/>
      <c r="FW29" s="31"/>
      <c r="FX29" s="31"/>
      <c r="FY29" s="31"/>
      <c r="FZ29" s="31"/>
      <c r="GA29" s="31"/>
      <c r="GB29" s="31"/>
      <c r="GC29" s="31"/>
      <c r="GD29" s="31"/>
      <c r="GE29" s="31"/>
      <c r="GF29" s="31"/>
      <c r="GG29" s="31"/>
      <c r="GH29" s="31"/>
      <c r="GI29" s="31"/>
      <c r="GJ29" s="31"/>
      <c r="GK29" s="31"/>
      <c r="GL29" s="31"/>
      <c r="GM29" s="31"/>
      <c r="GN29" s="31"/>
      <c r="GO29" s="31"/>
      <c r="GP29" s="31"/>
      <c r="GQ29" s="31"/>
      <c r="GR29" s="31"/>
      <c r="GS29" s="31"/>
      <c r="GT29" s="31"/>
      <c r="GU29" s="31"/>
      <c r="GV29" s="31"/>
      <c r="GW29" s="31"/>
      <c r="GX29" s="31"/>
      <c r="GY29" s="31"/>
      <c r="GZ29" s="31"/>
      <c r="HA29" s="31"/>
      <c r="HB29" s="31"/>
      <c r="HC29" s="31"/>
      <c r="HD29" s="31"/>
      <c r="HE29" s="31"/>
      <c r="HF29" s="31"/>
      <c r="HG29" s="31"/>
      <c r="HH29" s="31"/>
      <c r="HI29" s="31"/>
      <c r="HJ29" s="31"/>
      <c r="HK29" s="31"/>
      <c r="HL29" s="31"/>
      <c r="HM29" s="31"/>
      <c r="HN29" s="31"/>
      <c r="HO29" s="31"/>
      <c r="HP29" s="31"/>
      <c r="HQ29" s="31"/>
      <c r="HR29" s="31"/>
      <c r="HS29" s="31"/>
      <c r="HT29" s="31"/>
      <c r="HU29" s="31"/>
      <c r="HV29" s="31"/>
      <c r="HW29" s="31"/>
      <c r="HX29" s="31"/>
      <c r="HY29" s="31"/>
      <c r="HZ29" s="31"/>
      <c r="IA29" s="31"/>
      <c r="IB29" s="31"/>
      <c r="IC29" s="31"/>
      <c r="ID29" s="31"/>
      <c r="IE29" s="31"/>
      <c r="IF29" s="31"/>
      <c r="IG29" s="31"/>
      <c r="IH29" s="31"/>
      <c r="II29" s="31"/>
      <c r="IJ29" s="31"/>
      <c r="IK29" s="31"/>
      <c r="IL29" s="31"/>
      <c r="IM29" s="31"/>
      <c r="IN29" s="31"/>
      <c r="IO29" s="31"/>
      <c r="IP29" s="31"/>
      <c r="IQ29" s="31"/>
      <c r="IR29" s="31"/>
      <c r="IS29" s="31"/>
      <c r="IT29" s="31"/>
      <c r="IU29" s="31"/>
    </row>
    <row r="30" spans="1:255" s="32" customFormat="1" ht="17" customHeight="1">
      <c r="A30" s="37">
        <v>19</v>
      </c>
      <c r="B30" s="263">
        <v>16020</v>
      </c>
      <c r="C30" s="38" t="s">
        <v>146</v>
      </c>
      <c r="D30" s="37"/>
      <c r="E30" s="37"/>
      <c r="F30" s="37"/>
      <c r="G30" s="37">
        <v>1</v>
      </c>
      <c r="H30" s="37"/>
      <c r="I30" s="37"/>
      <c r="J30" s="37"/>
      <c r="K30" s="37"/>
      <c r="L30" s="47"/>
      <c r="M30" s="47"/>
      <c r="N30" s="37"/>
      <c r="O30" s="37"/>
      <c r="P30" s="37">
        <v>1</v>
      </c>
      <c r="Q30" s="37">
        <v>1</v>
      </c>
      <c r="R30" s="37"/>
      <c r="S30" s="37"/>
      <c r="T30" s="37"/>
      <c r="U30" s="37"/>
      <c r="V30" s="46">
        <f t="shared" si="0"/>
        <v>3</v>
      </c>
      <c r="W30" s="427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1"/>
      <c r="BG30" s="31"/>
      <c r="BH30" s="31"/>
      <c r="BI30" s="31"/>
      <c r="BJ30" s="31"/>
      <c r="BK30" s="31"/>
      <c r="BL30" s="31"/>
      <c r="BM30" s="31"/>
      <c r="BN30" s="31"/>
      <c r="BO30" s="31"/>
      <c r="BP30" s="31"/>
      <c r="BQ30" s="31"/>
      <c r="BR30" s="31"/>
      <c r="BS30" s="31"/>
      <c r="BT30" s="31"/>
      <c r="BU30" s="31"/>
      <c r="BV30" s="31"/>
      <c r="BW30" s="31"/>
      <c r="BX30" s="31"/>
      <c r="BY30" s="31"/>
      <c r="BZ30" s="31"/>
      <c r="CA30" s="31"/>
      <c r="CB30" s="31"/>
      <c r="CC30" s="31"/>
      <c r="CD30" s="31"/>
      <c r="CE30" s="31"/>
      <c r="CF30" s="31"/>
      <c r="CG30" s="31"/>
      <c r="CH30" s="31"/>
      <c r="CI30" s="31"/>
      <c r="CJ30" s="31"/>
      <c r="CK30" s="31"/>
      <c r="CL30" s="31"/>
      <c r="CM30" s="31"/>
      <c r="CN30" s="31"/>
      <c r="CO30" s="31"/>
      <c r="CP30" s="31"/>
      <c r="CQ30" s="31"/>
      <c r="CR30" s="31"/>
      <c r="CS30" s="31"/>
      <c r="CT30" s="31"/>
      <c r="CU30" s="31"/>
      <c r="CV30" s="31"/>
      <c r="CW30" s="31"/>
      <c r="CX30" s="31"/>
      <c r="CY30" s="31"/>
      <c r="CZ30" s="31"/>
      <c r="DA30" s="31"/>
      <c r="DB30" s="31"/>
      <c r="DC30" s="31"/>
      <c r="DD30" s="31"/>
      <c r="DE30" s="31"/>
      <c r="DF30" s="31"/>
      <c r="DG30" s="31"/>
      <c r="DH30" s="31"/>
      <c r="DI30" s="31"/>
      <c r="DJ30" s="31"/>
      <c r="DK30" s="31"/>
      <c r="DL30" s="31"/>
      <c r="DM30" s="31"/>
      <c r="DN30" s="31"/>
      <c r="DO30" s="31"/>
      <c r="DP30" s="31"/>
      <c r="DQ30" s="31"/>
      <c r="DR30" s="31"/>
      <c r="DS30" s="31"/>
      <c r="DT30" s="31"/>
      <c r="DU30" s="31"/>
      <c r="DV30" s="31"/>
      <c r="DW30" s="31"/>
      <c r="DX30" s="31"/>
      <c r="DY30" s="31"/>
      <c r="DZ30" s="31"/>
      <c r="EA30" s="31"/>
      <c r="EB30" s="31"/>
      <c r="EC30" s="31"/>
      <c r="ED30" s="31"/>
      <c r="EE30" s="31"/>
      <c r="EF30" s="31"/>
      <c r="EG30" s="31"/>
      <c r="EH30" s="31"/>
      <c r="EI30" s="31"/>
      <c r="EJ30" s="31"/>
      <c r="EK30" s="31"/>
      <c r="EL30" s="31"/>
      <c r="EM30" s="31"/>
      <c r="EN30" s="31"/>
      <c r="EO30" s="31"/>
      <c r="EP30" s="31"/>
      <c r="EQ30" s="31"/>
      <c r="ER30" s="31"/>
      <c r="ES30" s="31"/>
      <c r="ET30" s="31"/>
      <c r="EU30" s="31"/>
      <c r="EV30" s="31"/>
      <c r="EW30" s="31"/>
      <c r="EX30" s="31"/>
      <c r="EY30" s="31"/>
      <c r="EZ30" s="31"/>
      <c r="FA30" s="31"/>
      <c r="FB30" s="31"/>
      <c r="FC30" s="31"/>
      <c r="FD30" s="31"/>
      <c r="FE30" s="31"/>
      <c r="FF30" s="31"/>
      <c r="FG30" s="31"/>
      <c r="FH30" s="31"/>
      <c r="FI30" s="31"/>
      <c r="FJ30" s="31"/>
      <c r="FK30" s="31"/>
      <c r="FL30" s="31"/>
      <c r="FM30" s="31"/>
      <c r="FN30" s="31"/>
      <c r="FO30" s="31"/>
      <c r="FP30" s="31"/>
      <c r="FQ30" s="31"/>
      <c r="FR30" s="31"/>
      <c r="FS30" s="31"/>
      <c r="FT30" s="31"/>
      <c r="FU30" s="31"/>
      <c r="FV30" s="31"/>
      <c r="FW30" s="31"/>
      <c r="FX30" s="31"/>
      <c r="FY30" s="31"/>
      <c r="FZ30" s="31"/>
      <c r="GA30" s="31"/>
      <c r="GB30" s="31"/>
      <c r="GC30" s="31"/>
      <c r="GD30" s="31"/>
      <c r="GE30" s="31"/>
      <c r="GF30" s="31"/>
      <c r="GG30" s="31"/>
      <c r="GH30" s="31"/>
      <c r="GI30" s="31"/>
      <c r="GJ30" s="31"/>
      <c r="GK30" s="31"/>
      <c r="GL30" s="31"/>
      <c r="GM30" s="31"/>
      <c r="GN30" s="31"/>
      <c r="GO30" s="31"/>
      <c r="GP30" s="31"/>
      <c r="GQ30" s="31"/>
      <c r="GR30" s="31"/>
      <c r="GS30" s="31"/>
      <c r="GT30" s="31"/>
      <c r="GU30" s="31"/>
      <c r="GV30" s="31"/>
      <c r="GW30" s="31"/>
      <c r="GX30" s="31"/>
      <c r="GY30" s="31"/>
      <c r="GZ30" s="31"/>
      <c r="HA30" s="31"/>
      <c r="HB30" s="31"/>
      <c r="HC30" s="31"/>
      <c r="HD30" s="31"/>
      <c r="HE30" s="31"/>
      <c r="HF30" s="31"/>
      <c r="HG30" s="31"/>
      <c r="HH30" s="31"/>
      <c r="HI30" s="31"/>
      <c r="HJ30" s="31"/>
      <c r="HK30" s="31"/>
      <c r="HL30" s="31"/>
      <c r="HM30" s="31"/>
      <c r="HN30" s="31"/>
      <c r="HO30" s="31"/>
      <c r="HP30" s="31"/>
      <c r="HQ30" s="31"/>
      <c r="HR30" s="31"/>
      <c r="HS30" s="31"/>
      <c r="HT30" s="31"/>
      <c r="HU30" s="31"/>
      <c r="HV30" s="31"/>
      <c r="HW30" s="31"/>
      <c r="HX30" s="31"/>
      <c r="HY30" s="31"/>
      <c r="HZ30" s="31"/>
      <c r="IA30" s="31"/>
      <c r="IB30" s="31"/>
      <c r="IC30" s="31"/>
      <c r="ID30" s="31"/>
      <c r="IE30" s="31"/>
      <c r="IF30" s="31"/>
      <c r="IG30" s="31"/>
      <c r="IH30" s="31"/>
      <c r="II30" s="31"/>
      <c r="IJ30" s="31"/>
      <c r="IK30" s="31"/>
      <c r="IL30" s="31"/>
      <c r="IM30" s="31"/>
      <c r="IN30" s="31"/>
      <c r="IO30" s="31"/>
      <c r="IP30" s="31"/>
      <c r="IQ30" s="31"/>
      <c r="IR30" s="31"/>
      <c r="IS30" s="31"/>
      <c r="IT30" s="31"/>
      <c r="IU30" s="31"/>
    </row>
    <row r="31" spans="1:255" s="32" customFormat="1" ht="17" customHeight="1">
      <c r="A31" s="37">
        <v>20</v>
      </c>
      <c r="B31" s="263">
        <v>16023</v>
      </c>
      <c r="C31" s="38" t="s">
        <v>147</v>
      </c>
      <c r="D31" s="37"/>
      <c r="E31" s="37"/>
      <c r="F31" s="37">
        <v>1</v>
      </c>
      <c r="G31" s="37">
        <v>1</v>
      </c>
      <c r="H31" s="37">
        <v>1</v>
      </c>
      <c r="I31" s="37">
        <v>1</v>
      </c>
      <c r="J31" s="37"/>
      <c r="K31" s="37"/>
      <c r="L31" s="47"/>
      <c r="M31" s="47"/>
      <c r="N31" s="37"/>
      <c r="O31" s="37"/>
      <c r="P31" s="37"/>
      <c r="Q31" s="37"/>
      <c r="R31" s="37"/>
      <c r="S31" s="37"/>
      <c r="T31" s="37"/>
      <c r="U31" s="37"/>
      <c r="V31" s="46">
        <f t="shared" si="0"/>
        <v>4</v>
      </c>
      <c r="W31" s="427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  <c r="AZ31" s="31"/>
      <c r="BA31" s="31"/>
      <c r="BB31" s="31"/>
      <c r="BC31" s="31"/>
      <c r="BD31" s="31"/>
      <c r="BE31" s="31"/>
      <c r="BF31" s="31"/>
      <c r="BG31" s="31"/>
      <c r="BH31" s="31"/>
      <c r="BI31" s="31"/>
      <c r="BJ31" s="31"/>
      <c r="BK31" s="31"/>
      <c r="BL31" s="31"/>
      <c r="BM31" s="31"/>
      <c r="BN31" s="31"/>
      <c r="BO31" s="31"/>
      <c r="BP31" s="31"/>
      <c r="BQ31" s="31"/>
      <c r="BR31" s="31"/>
      <c r="BS31" s="31"/>
      <c r="BT31" s="31"/>
      <c r="BU31" s="31"/>
      <c r="BV31" s="31"/>
      <c r="BW31" s="31"/>
      <c r="BX31" s="31"/>
      <c r="BY31" s="31"/>
      <c r="BZ31" s="31"/>
      <c r="CA31" s="31"/>
      <c r="CB31" s="31"/>
      <c r="CC31" s="31"/>
      <c r="CD31" s="31"/>
      <c r="CE31" s="31"/>
      <c r="CF31" s="31"/>
      <c r="CG31" s="31"/>
      <c r="CH31" s="31"/>
      <c r="CI31" s="31"/>
      <c r="CJ31" s="31"/>
      <c r="CK31" s="31"/>
      <c r="CL31" s="31"/>
      <c r="CM31" s="31"/>
      <c r="CN31" s="31"/>
      <c r="CO31" s="31"/>
      <c r="CP31" s="31"/>
      <c r="CQ31" s="31"/>
      <c r="CR31" s="31"/>
      <c r="CS31" s="31"/>
      <c r="CT31" s="31"/>
      <c r="CU31" s="31"/>
      <c r="CV31" s="31"/>
      <c r="CW31" s="31"/>
      <c r="CX31" s="31"/>
      <c r="CY31" s="31"/>
      <c r="CZ31" s="31"/>
      <c r="DA31" s="31"/>
      <c r="DB31" s="31"/>
      <c r="DC31" s="31"/>
      <c r="DD31" s="31"/>
      <c r="DE31" s="31"/>
      <c r="DF31" s="31"/>
      <c r="DG31" s="31"/>
      <c r="DH31" s="31"/>
      <c r="DI31" s="31"/>
      <c r="DJ31" s="31"/>
      <c r="DK31" s="31"/>
      <c r="DL31" s="31"/>
      <c r="DM31" s="31"/>
      <c r="DN31" s="31"/>
      <c r="DO31" s="31"/>
      <c r="DP31" s="31"/>
      <c r="DQ31" s="31"/>
      <c r="DR31" s="31"/>
      <c r="DS31" s="31"/>
      <c r="DT31" s="31"/>
      <c r="DU31" s="31"/>
      <c r="DV31" s="31"/>
      <c r="DW31" s="31"/>
      <c r="DX31" s="31"/>
      <c r="DY31" s="31"/>
      <c r="DZ31" s="31"/>
      <c r="EA31" s="31"/>
      <c r="EB31" s="31"/>
      <c r="EC31" s="31"/>
      <c r="ED31" s="31"/>
      <c r="EE31" s="31"/>
      <c r="EF31" s="31"/>
      <c r="EG31" s="31"/>
      <c r="EH31" s="31"/>
      <c r="EI31" s="31"/>
      <c r="EJ31" s="31"/>
      <c r="EK31" s="31"/>
      <c r="EL31" s="31"/>
      <c r="EM31" s="31"/>
      <c r="EN31" s="31"/>
      <c r="EO31" s="31"/>
      <c r="EP31" s="31"/>
      <c r="EQ31" s="31"/>
      <c r="ER31" s="31"/>
      <c r="ES31" s="31"/>
      <c r="ET31" s="31"/>
      <c r="EU31" s="31"/>
      <c r="EV31" s="31"/>
      <c r="EW31" s="31"/>
      <c r="EX31" s="31"/>
      <c r="EY31" s="31"/>
      <c r="EZ31" s="31"/>
      <c r="FA31" s="31"/>
      <c r="FB31" s="31"/>
      <c r="FC31" s="31"/>
      <c r="FD31" s="31"/>
      <c r="FE31" s="31"/>
      <c r="FF31" s="31"/>
      <c r="FG31" s="31"/>
      <c r="FH31" s="31"/>
      <c r="FI31" s="31"/>
      <c r="FJ31" s="31"/>
      <c r="FK31" s="31"/>
      <c r="FL31" s="31"/>
      <c r="FM31" s="31"/>
      <c r="FN31" s="31"/>
      <c r="FO31" s="31"/>
      <c r="FP31" s="31"/>
      <c r="FQ31" s="31"/>
      <c r="FR31" s="31"/>
      <c r="FS31" s="31"/>
      <c r="FT31" s="31"/>
      <c r="FU31" s="31"/>
      <c r="FV31" s="31"/>
      <c r="FW31" s="31"/>
      <c r="FX31" s="31"/>
      <c r="FY31" s="31"/>
      <c r="FZ31" s="31"/>
      <c r="GA31" s="31"/>
      <c r="GB31" s="31"/>
      <c r="GC31" s="31"/>
      <c r="GD31" s="31"/>
      <c r="GE31" s="31"/>
      <c r="GF31" s="31"/>
      <c r="GG31" s="31"/>
      <c r="GH31" s="31"/>
      <c r="GI31" s="31"/>
      <c r="GJ31" s="31"/>
      <c r="GK31" s="31"/>
      <c r="GL31" s="31"/>
      <c r="GM31" s="31"/>
      <c r="GN31" s="31"/>
      <c r="GO31" s="31"/>
      <c r="GP31" s="31"/>
      <c r="GQ31" s="31"/>
      <c r="GR31" s="31"/>
      <c r="GS31" s="31"/>
      <c r="GT31" s="31"/>
      <c r="GU31" s="31"/>
      <c r="GV31" s="31"/>
      <c r="GW31" s="31"/>
      <c r="GX31" s="31"/>
      <c r="GY31" s="31"/>
      <c r="GZ31" s="31"/>
      <c r="HA31" s="31"/>
      <c r="HB31" s="31"/>
      <c r="HC31" s="31"/>
      <c r="HD31" s="31"/>
      <c r="HE31" s="31"/>
      <c r="HF31" s="31"/>
      <c r="HG31" s="31"/>
      <c r="HH31" s="31"/>
      <c r="HI31" s="31"/>
      <c r="HJ31" s="31"/>
      <c r="HK31" s="31"/>
      <c r="HL31" s="31"/>
      <c r="HM31" s="31"/>
      <c r="HN31" s="31"/>
      <c r="HO31" s="31"/>
      <c r="HP31" s="31"/>
      <c r="HQ31" s="31"/>
      <c r="HR31" s="31"/>
      <c r="HS31" s="31"/>
      <c r="HT31" s="31"/>
      <c r="HU31" s="31"/>
      <c r="HV31" s="31"/>
      <c r="HW31" s="31"/>
      <c r="HX31" s="31"/>
      <c r="HY31" s="31"/>
      <c r="HZ31" s="31"/>
      <c r="IA31" s="31"/>
      <c r="IB31" s="31"/>
      <c r="IC31" s="31"/>
      <c r="ID31" s="31"/>
      <c r="IE31" s="31"/>
      <c r="IF31" s="31"/>
      <c r="IG31" s="31"/>
      <c r="IH31" s="31"/>
      <c r="II31" s="31"/>
      <c r="IJ31" s="31"/>
      <c r="IK31" s="31"/>
      <c r="IL31" s="31"/>
      <c r="IM31" s="31"/>
      <c r="IN31" s="31"/>
      <c r="IO31" s="31"/>
      <c r="IP31" s="31"/>
      <c r="IQ31" s="31"/>
      <c r="IR31" s="31"/>
      <c r="IS31" s="31"/>
      <c r="IT31" s="31"/>
      <c r="IU31" s="31"/>
    </row>
    <row r="32" spans="1:255" s="32" customFormat="1" ht="17" customHeight="1">
      <c r="A32" s="37">
        <v>21</v>
      </c>
      <c r="B32" s="263">
        <v>16026</v>
      </c>
      <c r="C32" s="38" t="s">
        <v>148</v>
      </c>
      <c r="D32" s="37"/>
      <c r="E32" s="37"/>
      <c r="F32" s="37">
        <v>1</v>
      </c>
      <c r="G32" s="37">
        <v>1</v>
      </c>
      <c r="H32" s="37">
        <v>1</v>
      </c>
      <c r="I32" s="37">
        <v>1</v>
      </c>
      <c r="J32" s="37"/>
      <c r="K32" s="37"/>
      <c r="L32" s="47"/>
      <c r="M32" s="47"/>
      <c r="N32" s="37"/>
      <c r="O32" s="37"/>
      <c r="P32" s="37"/>
      <c r="Q32" s="37"/>
      <c r="R32" s="37"/>
      <c r="S32" s="37"/>
      <c r="T32" s="37"/>
      <c r="U32" s="37"/>
      <c r="V32" s="46">
        <f t="shared" si="0"/>
        <v>4</v>
      </c>
      <c r="W32" s="427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  <c r="AY32" s="31"/>
      <c r="AZ32" s="31"/>
      <c r="BA32" s="31"/>
      <c r="BB32" s="31"/>
      <c r="BC32" s="31"/>
      <c r="BD32" s="31"/>
      <c r="BE32" s="31"/>
      <c r="BF32" s="31"/>
      <c r="BG32" s="31"/>
      <c r="BH32" s="31"/>
      <c r="BI32" s="31"/>
      <c r="BJ32" s="31"/>
      <c r="BK32" s="31"/>
      <c r="BL32" s="31"/>
      <c r="BM32" s="31"/>
      <c r="BN32" s="31"/>
      <c r="BO32" s="31"/>
      <c r="BP32" s="31"/>
      <c r="BQ32" s="31"/>
      <c r="BR32" s="31"/>
      <c r="BS32" s="31"/>
      <c r="BT32" s="31"/>
      <c r="BU32" s="31"/>
      <c r="BV32" s="31"/>
      <c r="BW32" s="31"/>
      <c r="BX32" s="31"/>
      <c r="BY32" s="31"/>
      <c r="BZ32" s="31"/>
      <c r="CA32" s="31"/>
      <c r="CB32" s="31"/>
      <c r="CC32" s="31"/>
      <c r="CD32" s="31"/>
      <c r="CE32" s="31"/>
      <c r="CF32" s="31"/>
      <c r="CG32" s="31"/>
      <c r="CH32" s="31"/>
      <c r="CI32" s="31"/>
      <c r="CJ32" s="31"/>
      <c r="CK32" s="31"/>
      <c r="CL32" s="31"/>
      <c r="CM32" s="31"/>
      <c r="CN32" s="31"/>
      <c r="CO32" s="31"/>
      <c r="CP32" s="31"/>
      <c r="CQ32" s="31"/>
      <c r="CR32" s="31"/>
      <c r="CS32" s="31"/>
      <c r="CT32" s="31"/>
      <c r="CU32" s="31"/>
      <c r="CV32" s="31"/>
      <c r="CW32" s="31"/>
      <c r="CX32" s="31"/>
      <c r="CY32" s="31"/>
      <c r="CZ32" s="31"/>
      <c r="DA32" s="31"/>
      <c r="DB32" s="31"/>
      <c r="DC32" s="31"/>
      <c r="DD32" s="31"/>
      <c r="DE32" s="31"/>
      <c r="DF32" s="31"/>
      <c r="DG32" s="31"/>
      <c r="DH32" s="31"/>
      <c r="DI32" s="31"/>
      <c r="DJ32" s="31"/>
      <c r="DK32" s="31"/>
      <c r="DL32" s="31"/>
      <c r="DM32" s="31"/>
      <c r="DN32" s="31"/>
      <c r="DO32" s="31"/>
      <c r="DP32" s="31"/>
      <c r="DQ32" s="31"/>
      <c r="DR32" s="31"/>
      <c r="DS32" s="31"/>
      <c r="DT32" s="31"/>
      <c r="DU32" s="31"/>
      <c r="DV32" s="31"/>
      <c r="DW32" s="31"/>
      <c r="DX32" s="31"/>
      <c r="DY32" s="31"/>
      <c r="DZ32" s="31"/>
      <c r="EA32" s="31"/>
      <c r="EB32" s="31"/>
      <c r="EC32" s="31"/>
      <c r="ED32" s="31"/>
      <c r="EE32" s="31"/>
      <c r="EF32" s="31"/>
      <c r="EG32" s="31"/>
      <c r="EH32" s="31"/>
      <c r="EI32" s="31"/>
      <c r="EJ32" s="31"/>
      <c r="EK32" s="31"/>
      <c r="EL32" s="31"/>
      <c r="EM32" s="31"/>
      <c r="EN32" s="31"/>
      <c r="EO32" s="31"/>
      <c r="EP32" s="31"/>
      <c r="EQ32" s="31"/>
      <c r="ER32" s="31"/>
      <c r="ES32" s="31"/>
      <c r="ET32" s="31"/>
      <c r="EU32" s="31"/>
      <c r="EV32" s="31"/>
      <c r="EW32" s="31"/>
      <c r="EX32" s="31"/>
      <c r="EY32" s="31"/>
      <c r="EZ32" s="31"/>
      <c r="FA32" s="31"/>
      <c r="FB32" s="31"/>
      <c r="FC32" s="31"/>
      <c r="FD32" s="31"/>
      <c r="FE32" s="31"/>
      <c r="FF32" s="31"/>
      <c r="FG32" s="31"/>
      <c r="FH32" s="31"/>
      <c r="FI32" s="31"/>
      <c r="FJ32" s="31"/>
      <c r="FK32" s="31"/>
      <c r="FL32" s="31"/>
      <c r="FM32" s="31"/>
      <c r="FN32" s="31"/>
      <c r="FO32" s="31"/>
      <c r="FP32" s="31"/>
      <c r="FQ32" s="31"/>
      <c r="FR32" s="31"/>
      <c r="FS32" s="31"/>
      <c r="FT32" s="31"/>
      <c r="FU32" s="31"/>
      <c r="FV32" s="31"/>
      <c r="FW32" s="31"/>
      <c r="FX32" s="31"/>
      <c r="FY32" s="31"/>
      <c r="FZ32" s="31"/>
      <c r="GA32" s="31"/>
      <c r="GB32" s="31"/>
      <c r="GC32" s="31"/>
      <c r="GD32" s="31"/>
      <c r="GE32" s="31"/>
      <c r="GF32" s="31"/>
      <c r="GG32" s="31"/>
      <c r="GH32" s="31"/>
      <c r="GI32" s="31"/>
      <c r="GJ32" s="31"/>
      <c r="GK32" s="31"/>
      <c r="GL32" s="31"/>
      <c r="GM32" s="31"/>
      <c r="GN32" s="31"/>
      <c r="GO32" s="31"/>
      <c r="GP32" s="31"/>
      <c r="GQ32" s="31"/>
      <c r="GR32" s="31"/>
      <c r="GS32" s="31"/>
      <c r="GT32" s="31"/>
      <c r="GU32" s="31"/>
      <c r="GV32" s="31"/>
      <c r="GW32" s="31"/>
      <c r="GX32" s="31"/>
      <c r="GY32" s="31"/>
      <c r="GZ32" s="31"/>
      <c r="HA32" s="31"/>
      <c r="HB32" s="31"/>
      <c r="HC32" s="31"/>
      <c r="HD32" s="31"/>
      <c r="HE32" s="31"/>
      <c r="HF32" s="31"/>
      <c r="HG32" s="31"/>
      <c r="HH32" s="31"/>
      <c r="HI32" s="31"/>
      <c r="HJ32" s="31"/>
      <c r="HK32" s="31"/>
      <c r="HL32" s="31"/>
      <c r="HM32" s="31"/>
      <c r="HN32" s="31"/>
      <c r="HO32" s="31"/>
      <c r="HP32" s="31"/>
      <c r="HQ32" s="31"/>
      <c r="HR32" s="31"/>
      <c r="HS32" s="31"/>
      <c r="HT32" s="31"/>
      <c r="HU32" s="31"/>
      <c r="HV32" s="31"/>
      <c r="HW32" s="31"/>
      <c r="HX32" s="31"/>
      <c r="HY32" s="31"/>
      <c r="HZ32" s="31"/>
      <c r="IA32" s="31"/>
      <c r="IB32" s="31"/>
      <c r="IC32" s="31"/>
      <c r="ID32" s="31"/>
      <c r="IE32" s="31"/>
      <c r="IF32" s="31"/>
      <c r="IG32" s="31"/>
      <c r="IH32" s="31"/>
      <c r="II32" s="31"/>
      <c r="IJ32" s="31"/>
      <c r="IK32" s="31"/>
      <c r="IL32" s="31"/>
      <c r="IM32" s="31"/>
      <c r="IN32" s="31"/>
      <c r="IO32" s="31"/>
      <c r="IP32" s="31"/>
      <c r="IQ32" s="31"/>
      <c r="IR32" s="31"/>
      <c r="IS32" s="31"/>
      <c r="IT32" s="31"/>
      <c r="IU32" s="31"/>
    </row>
    <row r="33" spans="1:255" s="32" customFormat="1" ht="17" customHeight="1">
      <c r="A33" s="37">
        <v>22</v>
      </c>
      <c r="B33" s="263">
        <v>16033</v>
      </c>
      <c r="C33" s="38" t="s">
        <v>149</v>
      </c>
      <c r="D33" s="37"/>
      <c r="E33" s="37"/>
      <c r="F33" s="37"/>
      <c r="G33" s="37"/>
      <c r="H33" s="37"/>
      <c r="I33" s="37"/>
      <c r="J33" s="37"/>
      <c r="K33" s="37"/>
      <c r="L33" s="47"/>
      <c r="M33" s="47"/>
      <c r="N33" s="37"/>
      <c r="O33" s="37"/>
      <c r="P33" s="37"/>
      <c r="Q33" s="37"/>
      <c r="R33" s="37">
        <v>1</v>
      </c>
      <c r="S33" s="37">
        <v>1</v>
      </c>
      <c r="T33" s="37"/>
      <c r="U33" s="37"/>
      <c r="V33" s="46">
        <f t="shared" si="0"/>
        <v>2</v>
      </c>
      <c r="W33" s="427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31"/>
      <c r="BH33" s="31"/>
      <c r="BI33" s="31"/>
      <c r="BJ33" s="31"/>
      <c r="BK33" s="31"/>
      <c r="BL33" s="31"/>
      <c r="BM33" s="31"/>
      <c r="BN33" s="31"/>
      <c r="BO33" s="31"/>
      <c r="BP33" s="31"/>
      <c r="BQ33" s="31"/>
      <c r="BR33" s="31"/>
      <c r="BS33" s="31"/>
      <c r="BT33" s="31"/>
      <c r="BU33" s="31"/>
      <c r="BV33" s="31"/>
      <c r="BW33" s="31"/>
      <c r="BX33" s="31"/>
      <c r="BY33" s="31"/>
      <c r="BZ33" s="31"/>
      <c r="CA33" s="31"/>
      <c r="CB33" s="31"/>
      <c r="CC33" s="31"/>
      <c r="CD33" s="31"/>
      <c r="CE33" s="31"/>
      <c r="CF33" s="31"/>
      <c r="CG33" s="31"/>
      <c r="CH33" s="31"/>
      <c r="CI33" s="31"/>
      <c r="CJ33" s="31"/>
      <c r="CK33" s="31"/>
      <c r="CL33" s="31"/>
      <c r="CM33" s="31"/>
      <c r="CN33" s="31"/>
      <c r="CO33" s="31"/>
      <c r="CP33" s="31"/>
      <c r="CQ33" s="31"/>
      <c r="CR33" s="31"/>
      <c r="CS33" s="31"/>
      <c r="CT33" s="31"/>
      <c r="CU33" s="31"/>
      <c r="CV33" s="31"/>
      <c r="CW33" s="31"/>
      <c r="CX33" s="31"/>
      <c r="CY33" s="31"/>
      <c r="CZ33" s="31"/>
      <c r="DA33" s="31"/>
      <c r="DB33" s="31"/>
      <c r="DC33" s="31"/>
      <c r="DD33" s="31"/>
      <c r="DE33" s="31"/>
      <c r="DF33" s="31"/>
      <c r="DG33" s="31"/>
      <c r="DH33" s="31"/>
      <c r="DI33" s="31"/>
      <c r="DJ33" s="31"/>
      <c r="DK33" s="31"/>
      <c r="DL33" s="31"/>
      <c r="DM33" s="31"/>
      <c r="DN33" s="31"/>
      <c r="DO33" s="31"/>
      <c r="DP33" s="31"/>
      <c r="DQ33" s="31"/>
      <c r="DR33" s="31"/>
      <c r="DS33" s="31"/>
      <c r="DT33" s="31"/>
      <c r="DU33" s="31"/>
      <c r="DV33" s="31"/>
      <c r="DW33" s="31"/>
      <c r="DX33" s="31"/>
      <c r="DY33" s="31"/>
      <c r="DZ33" s="31"/>
      <c r="EA33" s="31"/>
      <c r="EB33" s="31"/>
      <c r="EC33" s="31"/>
      <c r="ED33" s="31"/>
      <c r="EE33" s="31"/>
      <c r="EF33" s="31"/>
      <c r="EG33" s="31"/>
      <c r="EH33" s="31"/>
      <c r="EI33" s="31"/>
      <c r="EJ33" s="31"/>
      <c r="EK33" s="31"/>
      <c r="EL33" s="31"/>
      <c r="EM33" s="31"/>
      <c r="EN33" s="31"/>
      <c r="EO33" s="31"/>
      <c r="EP33" s="31"/>
      <c r="EQ33" s="31"/>
      <c r="ER33" s="31"/>
      <c r="ES33" s="31"/>
      <c r="ET33" s="31"/>
      <c r="EU33" s="31"/>
      <c r="EV33" s="31"/>
      <c r="EW33" s="31"/>
      <c r="EX33" s="31"/>
      <c r="EY33" s="31"/>
      <c r="EZ33" s="31"/>
      <c r="FA33" s="31"/>
      <c r="FB33" s="31"/>
      <c r="FC33" s="31"/>
      <c r="FD33" s="31"/>
      <c r="FE33" s="31"/>
      <c r="FF33" s="31"/>
      <c r="FG33" s="31"/>
      <c r="FH33" s="31"/>
      <c r="FI33" s="31"/>
      <c r="FJ33" s="31"/>
      <c r="FK33" s="31"/>
      <c r="FL33" s="31"/>
      <c r="FM33" s="31"/>
      <c r="FN33" s="31"/>
      <c r="FO33" s="31"/>
      <c r="FP33" s="31"/>
      <c r="FQ33" s="31"/>
      <c r="FR33" s="31"/>
      <c r="FS33" s="31"/>
      <c r="FT33" s="31"/>
      <c r="FU33" s="31"/>
      <c r="FV33" s="31"/>
      <c r="FW33" s="31"/>
      <c r="FX33" s="31"/>
      <c r="FY33" s="31"/>
      <c r="FZ33" s="31"/>
      <c r="GA33" s="31"/>
      <c r="GB33" s="31"/>
      <c r="GC33" s="31"/>
      <c r="GD33" s="31"/>
      <c r="GE33" s="31"/>
      <c r="GF33" s="31"/>
      <c r="GG33" s="31"/>
      <c r="GH33" s="31"/>
      <c r="GI33" s="31"/>
      <c r="GJ33" s="31"/>
      <c r="GK33" s="31"/>
      <c r="GL33" s="31"/>
      <c r="GM33" s="31"/>
      <c r="GN33" s="31"/>
      <c r="GO33" s="31"/>
      <c r="GP33" s="31"/>
      <c r="GQ33" s="31"/>
      <c r="GR33" s="31"/>
      <c r="GS33" s="31"/>
      <c r="GT33" s="31"/>
      <c r="GU33" s="31"/>
      <c r="GV33" s="31"/>
      <c r="GW33" s="31"/>
      <c r="GX33" s="31"/>
      <c r="GY33" s="31"/>
      <c r="GZ33" s="31"/>
      <c r="HA33" s="31"/>
      <c r="HB33" s="31"/>
      <c r="HC33" s="31"/>
      <c r="HD33" s="31"/>
      <c r="HE33" s="31"/>
      <c r="HF33" s="31"/>
      <c r="HG33" s="31"/>
      <c r="HH33" s="31"/>
      <c r="HI33" s="31"/>
      <c r="HJ33" s="31"/>
      <c r="HK33" s="31"/>
      <c r="HL33" s="31"/>
      <c r="HM33" s="31"/>
      <c r="HN33" s="31"/>
      <c r="HO33" s="31"/>
      <c r="HP33" s="31"/>
      <c r="HQ33" s="31"/>
      <c r="HR33" s="31"/>
      <c r="HS33" s="31"/>
      <c r="HT33" s="31"/>
      <c r="HU33" s="31"/>
      <c r="HV33" s="31"/>
      <c r="HW33" s="31"/>
      <c r="HX33" s="31"/>
      <c r="HY33" s="31"/>
      <c r="HZ33" s="31"/>
      <c r="IA33" s="31"/>
      <c r="IB33" s="31"/>
      <c r="IC33" s="31"/>
      <c r="ID33" s="31"/>
      <c r="IE33" s="31"/>
      <c r="IF33" s="31"/>
      <c r="IG33" s="31"/>
      <c r="IH33" s="31"/>
      <c r="II33" s="31"/>
      <c r="IJ33" s="31"/>
      <c r="IK33" s="31"/>
      <c r="IL33" s="31"/>
      <c r="IM33" s="31"/>
      <c r="IN33" s="31"/>
      <c r="IO33" s="31"/>
      <c r="IP33" s="31"/>
      <c r="IQ33" s="31"/>
      <c r="IR33" s="31"/>
      <c r="IS33" s="31"/>
      <c r="IT33" s="31"/>
      <c r="IU33" s="31"/>
    </row>
    <row r="34" spans="1:255" s="32" customFormat="1" ht="17" customHeight="1">
      <c r="A34" s="37">
        <v>23</v>
      </c>
      <c r="B34" s="263">
        <v>16034</v>
      </c>
      <c r="C34" s="38" t="s">
        <v>150</v>
      </c>
      <c r="D34" s="37"/>
      <c r="E34" s="37"/>
      <c r="F34" s="37">
        <v>1</v>
      </c>
      <c r="G34" s="37">
        <v>1</v>
      </c>
      <c r="H34" s="37"/>
      <c r="I34" s="37"/>
      <c r="J34" s="37"/>
      <c r="K34" s="37"/>
      <c r="L34" s="47"/>
      <c r="M34" s="47"/>
      <c r="N34" s="37"/>
      <c r="O34" s="37"/>
      <c r="P34" s="37"/>
      <c r="Q34" s="37"/>
      <c r="R34" s="37"/>
      <c r="S34" s="37"/>
      <c r="T34" s="37"/>
      <c r="U34" s="37"/>
      <c r="V34" s="46">
        <f t="shared" si="0"/>
        <v>2</v>
      </c>
      <c r="W34" s="427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  <c r="BH34" s="31"/>
      <c r="BI34" s="31"/>
      <c r="BJ34" s="31"/>
      <c r="BK34" s="31"/>
      <c r="BL34" s="31"/>
      <c r="BM34" s="31"/>
      <c r="BN34" s="31"/>
      <c r="BO34" s="31"/>
      <c r="BP34" s="31"/>
      <c r="BQ34" s="31"/>
      <c r="BR34" s="31"/>
      <c r="BS34" s="31"/>
      <c r="BT34" s="31"/>
      <c r="BU34" s="31"/>
      <c r="BV34" s="31"/>
      <c r="BW34" s="31"/>
      <c r="BX34" s="31"/>
      <c r="BY34" s="31"/>
      <c r="BZ34" s="31"/>
      <c r="CA34" s="31"/>
      <c r="CB34" s="31"/>
      <c r="CC34" s="31"/>
      <c r="CD34" s="31"/>
      <c r="CE34" s="31"/>
      <c r="CF34" s="31"/>
      <c r="CG34" s="31"/>
      <c r="CH34" s="31"/>
      <c r="CI34" s="31"/>
      <c r="CJ34" s="31"/>
      <c r="CK34" s="31"/>
      <c r="CL34" s="31"/>
      <c r="CM34" s="31"/>
      <c r="CN34" s="31"/>
      <c r="CO34" s="31"/>
      <c r="CP34" s="31"/>
      <c r="CQ34" s="31"/>
      <c r="CR34" s="31"/>
      <c r="CS34" s="31"/>
      <c r="CT34" s="31"/>
      <c r="CU34" s="31"/>
      <c r="CV34" s="31"/>
      <c r="CW34" s="31"/>
      <c r="CX34" s="31"/>
      <c r="CY34" s="31"/>
      <c r="CZ34" s="31"/>
      <c r="DA34" s="31"/>
      <c r="DB34" s="31"/>
      <c r="DC34" s="31"/>
      <c r="DD34" s="31"/>
      <c r="DE34" s="31"/>
      <c r="DF34" s="31"/>
      <c r="DG34" s="31"/>
      <c r="DH34" s="31"/>
      <c r="DI34" s="31"/>
      <c r="DJ34" s="31"/>
      <c r="DK34" s="31"/>
      <c r="DL34" s="31"/>
      <c r="DM34" s="31"/>
      <c r="DN34" s="31"/>
      <c r="DO34" s="31"/>
      <c r="DP34" s="31"/>
      <c r="DQ34" s="31"/>
      <c r="DR34" s="31"/>
      <c r="DS34" s="31"/>
      <c r="DT34" s="31"/>
      <c r="DU34" s="31"/>
      <c r="DV34" s="31"/>
      <c r="DW34" s="31"/>
      <c r="DX34" s="31"/>
      <c r="DY34" s="31"/>
      <c r="DZ34" s="31"/>
      <c r="EA34" s="31"/>
      <c r="EB34" s="31"/>
      <c r="EC34" s="31"/>
      <c r="ED34" s="31"/>
      <c r="EE34" s="31"/>
      <c r="EF34" s="31"/>
      <c r="EG34" s="31"/>
      <c r="EH34" s="31"/>
      <c r="EI34" s="31"/>
      <c r="EJ34" s="31"/>
      <c r="EK34" s="31"/>
      <c r="EL34" s="31"/>
      <c r="EM34" s="31"/>
      <c r="EN34" s="31"/>
      <c r="EO34" s="31"/>
      <c r="EP34" s="31"/>
      <c r="EQ34" s="31"/>
      <c r="ER34" s="31"/>
      <c r="ES34" s="31"/>
      <c r="ET34" s="31"/>
      <c r="EU34" s="31"/>
      <c r="EV34" s="31"/>
      <c r="EW34" s="31"/>
      <c r="EX34" s="31"/>
      <c r="EY34" s="31"/>
      <c r="EZ34" s="31"/>
      <c r="FA34" s="31"/>
      <c r="FB34" s="31"/>
      <c r="FC34" s="31"/>
      <c r="FD34" s="31"/>
      <c r="FE34" s="31"/>
      <c r="FF34" s="31"/>
      <c r="FG34" s="31"/>
      <c r="FH34" s="31"/>
      <c r="FI34" s="31"/>
      <c r="FJ34" s="31"/>
      <c r="FK34" s="31"/>
      <c r="FL34" s="31"/>
      <c r="FM34" s="31"/>
      <c r="FN34" s="31"/>
      <c r="FO34" s="31"/>
      <c r="FP34" s="31"/>
      <c r="FQ34" s="31"/>
      <c r="FR34" s="31"/>
      <c r="FS34" s="31"/>
      <c r="FT34" s="31"/>
      <c r="FU34" s="31"/>
      <c r="FV34" s="31"/>
      <c r="FW34" s="31"/>
      <c r="FX34" s="31"/>
      <c r="FY34" s="31"/>
      <c r="FZ34" s="31"/>
      <c r="GA34" s="31"/>
      <c r="GB34" s="31"/>
      <c r="GC34" s="31"/>
      <c r="GD34" s="31"/>
      <c r="GE34" s="31"/>
      <c r="GF34" s="31"/>
      <c r="GG34" s="31"/>
      <c r="GH34" s="31"/>
      <c r="GI34" s="31"/>
      <c r="GJ34" s="31"/>
      <c r="GK34" s="31"/>
      <c r="GL34" s="31"/>
      <c r="GM34" s="31"/>
      <c r="GN34" s="31"/>
      <c r="GO34" s="31"/>
      <c r="GP34" s="31"/>
      <c r="GQ34" s="31"/>
      <c r="GR34" s="31"/>
      <c r="GS34" s="31"/>
      <c r="GT34" s="31"/>
      <c r="GU34" s="31"/>
      <c r="GV34" s="31"/>
      <c r="GW34" s="31"/>
      <c r="GX34" s="31"/>
      <c r="GY34" s="31"/>
      <c r="GZ34" s="31"/>
      <c r="HA34" s="31"/>
      <c r="HB34" s="31"/>
      <c r="HC34" s="31"/>
      <c r="HD34" s="31"/>
      <c r="HE34" s="31"/>
      <c r="HF34" s="31"/>
      <c r="HG34" s="31"/>
      <c r="HH34" s="31"/>
      <c r="HI34" s="31"/>
      <c r="HJ34" s="31"/>
      <c r="HK34" s="31"/>
      <c r="HL34" s="31"/>
      <c r="HM34" s="31"/>
      <c r="HN34" s="31"/>
      <c r="HO34" s="31"/>
      <c r="HP34" s="31"/>
      <c r="HQ34" s="31"/>
      <c r="HR34" s="31"/>
      <c r="HS34" s="31"/>
      <c r="HT34" s="31"/>
      <c r="HU34" s="31"/>
      <c r="HV34" s="31"/>
      <c r="HW34" s="31"/>
      <c r="HX34" s="31"/>
      <c r="HY34" s="31"/>
      <c r="HZ34" s="31"/>
      <c r="IA34" s="31"/>
      <c r="IB34" s="31"/>
      <c r="IC34" s="31"/>
      <c r="ID34" s="31"/>
      <c r="IE34" s="31"/>
      <c r="IF34" s="31"/>
      <c r="IG34" s="31"/>
      <c r="IH34" s="31"/>
      <c r="II34" s="31"/>
      <c r="IJ34" s="31"/>
      <c r="IK34" s="31"/>
      <c r="IL34" s="31"/>
      <c r="IM34" s="31"/>
      <c r="IN34" s="31"/>
      <c r="IO34" s="31"/>
      <c r="IP34" s="31"/>
      <c r="IQ34" s="31"/>
      <c r="IR34" s="31"/>
      <c r="IS34" s="31"/>
      <c r="IT34" s="31"/>
      <c r="IU34" s="31"/>
    </row>
    <row r="35" spans="1:255" s="32" customFormat="1" ht="17" customHeight="1">
      <c r="A35" s="37">
        <v>24</v>
      </c>
      <c r="B35" s="263">
        <v>16035</v>
      </c>
      <c r="C35" s="38" t="s">
        <v>151</v>
      </c>
      <c r="D35" s="37"/>
      <c r="E35" s="37"/>
      <c r="F35" s="37">
        <v>1</v>
      </c>
      <c r="G35" s="37">
        <v>1</v>
      </c>
      <c r="H35" s="37"/>
      <c r="I35" s="37">
        <v>1</v>
      </c>
      <c r="J35" s="37"/>
      <c r="K35" s="37"/>
      <c r="L35" s="47"/>
      <c r="M35" s="47"/>
      <c r="N35" s="37"/>
      <c r="O35" s="37"/>
      <c r="P35" s="37"/>
      <c r="Q35" s="37"/>
      <c r="R35" s="37"/>
      <c r="S35" s="37"/>
      <c r="T35" s="37"/>
      <c r="U35" s="37"/>
      <c r="V35" s="46">
        <f t="shared" si="0"/>
        <v>3</v>
      </c>
      <c r="W35" s="427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1"/>
      <c r="BG35" s="31"/>
      <c r="BH35" s="31"/>
      <c r="BI35" s="31"/>
      <c r="BJ35" s="31"/>
      <c r="BK35" s="31"/>
      <c r="BL35" s="31"/>
      <c r="BM35" s="31"/>
      <c r="BN35" s="31"/>
      <c r="BO35" s="31"/>
      <c r="BP35" s="31"/>
      <c r="BQ35" s="31"/>
      <c r="BR35" s="31"/>
      <c r="BS35" s="31"/>
      <c r="BT35" s="31"/>
      <c r="BU35" s="31"/>
      <c r="BV35" s="31"/>
      <c r="BW35" s="31"/>
      <c r="BX35" s="31"/>
      <c r="BY35" s="31"/>
      <c r="BZ35" s="31"/>
      <c r="CA35" s="31"/>
      <c r="CB35" s="31"/>
      <c r="CC35" s="31"/>
      <c r="CD35" s="31"/>
      <c r="CE35" s="31"/>
      <c r="CF35" s="31"/>
      <c r="CG35" s="31"/>
      <c r="CH35" s="31"/>
      <c r="CI35" s="31"/>
      <c r="CJ35" s="31"/>
      <c r="CK35" s="31"/>
      <c r="CL35" s="31"/>
      <c r="CM35" s="31"/>
      <c r="CN35" s="31"/>
      <c r="CO35" s="31"/>
      <c r="CP35" s="31"/>
      <c r="CQ35" s="31"/>
      <c r="CR35" s="31"/>
      <c r="CS35" s="31"/>
      <c r="CT35" s="31"/>
      <c r="CU35" s="31"/>
      <c r="CV35" s="31"/>
      <c r="CW35" s="31"/>
      <c r="CX35" s="31"/>
      <c r="CY35" s="31"/>
      <c r="CZ35" s="31"/>
      <c r="DA35" s="31"/>
      <c r="DB35" s="31"/>
      <c r="DC35" s="31"/>
      <c r="DD35" s="31"/>
      <c r="DE35" s="31"/>
      <c r="DF35" s="31"/>
      <c r="DG35" s="31"/>
      <c r="DH35" s="31"/>
      <c r="DI35" s="31"/>
      <c r="DJ35" s="31"/>
      <c r="DK35" s="31"/>
      <c r="DL35" s="31"/>
      <c r="DM35" s="31"/>
      <c r="DN35" s="31"/>
      <c r="DO35" s="31"/>
      <c r="DP35" s="31"/>
      <c r="DQ35" s="31"/>
      <c r="DR35" s="31"/>
      <c r="DS35" s="31"/>
      <c r="DT35" s="31"/>
      <c r="DU35" s="31"/>
      <c r="DV35" s="31"/>
      <c r="DW35" s="31"/>
      <c r="DX35" s="31"/>
      <c r="DY35" s="31"/>
      <c r="DZ35" s="31"/>
      <c r="EA35" s="31"/>
      <c r="EB35" s="31"/>
      <c r="EC35" s="31"/>
      <c r="ED35" s="31"/>
      <c r="EE35" s="31"/>
      <c r="EF35" s="31"/>
      <c r="EG35" s="31"/>
      <c r="EH35" s="31"/>
      <c r="EI35" s="31"/>
      <c r="EJ35" s="31"/>
      <c r="EK35" s="31"/>
      <c r="EL35" s="31"/>
      <c r="EM35" s="31"/>
      <c r="EN35" s="31"/>
      <c r="EO35" s="31"/>
      <c r="EP35" s="31"/>
      <c r="EQ35" s="31"/>
      <c r="ER35" s="31"/>
      <c r="ES35" s="31"/>
      <c r="ET35" s="31"/>
      <c r="EU35" s="31"/>
      <c r="EV35" s="31"/>
      <c r="EW35" s="31"/>
      <c r="EX35" s="31"/>
      <c r="EY35" s="31"/>
      <c r="EZ35" s="31"/>
      <c r="FA35" s="31"/>
      <c r="FB35" s="31"/>
      <c r="FC35" s="31"/>
      <c r="FD35" s="31"/>
      <c r="FE35" s="31"/>
      <c r="FF35" s="31"/>
      <c r="FG35" s="31"/>
      <c r="FH35" s="31"/>
      <c r="FI35" s="31"/>
      <c r="FJ35" s="31"/>
      <c r="FK35" s="31"/>
      <c r="FL35" s="31"/>
      <c r="FM35" s="31"/>
      <c r="FN35" s="31"/>
      <c r="FO35" s="31"/>
      <c r="FP35" s="31"/>
      <c r="FQ35" s="31"/>
      <c r="FR35" s="31"/>
      <c r="FS35" s="31"/>
      <c r="FT35" s="31"/>
      <c r="FU35" s="31"/>
      <c r="FV35" s="31"/>
      <c r="FW35" s="31"/>
      <c r="FX35" s="31"/>
      <c r="FY35" s="31"/>
      <c r="FZ35" s="31"/>
      <c r="GA35" s="31"/>
      <c r="GB35" s="31"/>
      <c r="GC35" s="31"/>
      <c r="GD35" s="31"/>
      <c r="GE35" s="31"/>
      <c r="GF35" s="31"/>
      <c r="GG35" s="31"/>
      <c r="GH35" s="31"/>
      <c r="GI35" s="31"/>
      <c r="GJ35" s="31"/>
      <c r="GK35" s="31"/>
      <c r="GL35" s="31"/>
      <c r="GM35" s="31"/>
      <c r="GN35" s="31"/>
      <c r="GO35" s="31"/>
      <c r="GP35" s="31"/>
      <c r="GQ35" s="31"/>
      <c r="GR35" s="31"/>
      <c r="GS35" s="31"/>
      <c r="GT35" s="31"/>
      <c r="GU35" s="31"/>
      <c r="GV35" s="31"/>
      <c r="GW35" s="31"/>
      <c r="GX35" s="31"/>
      <c r="GY35" s="31"/>
      <c r="GZ35" s="31"/>
      <c r="HA35" s="31"/>
      <c r="HB35" s="31"/>
      <c r="HC35" s="31"/>
      <c r="HD35" s="31"/>
      <c r="HE35" s="31"/>
      <c r="HF35" s="31"/>
      <c r="HG35" s="31"/>
      <c r="HH35" s="31"/>
      <c r="HI35" s="31"/>
      <c r="HJ35" s="31"/>
      <c r="HK35" s="31"/>
      <c r="HL35" s="31"/>
      <c r="HM35" s="31"/>
      <c r="HN35" s="31"/>
      <c r="HO35" s="31"/>
      <c r="HP35" s="31"/>
      <c r="HQ35" s="31"/>
      <c r="HR35" s="31"/>
      <c r="HS35" s="31"/>
      <c r="HT35" s="31"/>
      <c r="HU35" s="31"/>
      <c r="HV35" s="31"/>
      <c r="HW35" s="31"/>
      <c r="HX35" s="31"/>
      <c r="HY35" s="31"/>
      <c r="HZ35" s="31"/>
      <c r="IA35" s="31"/>
      <c r="IB35" s="31"/>
      <c r="IC35" s="31"/>
      <c r="ID35" s="31"/>
      <c r="IE35" s="31"/>
      <c r="IF35" s="31"/>
      <c r="IG35" s="31"/>
      <c r="IH35" s="31"/>
      <c r="II35" s="31"/>
      <c r="IJ35" s="31"/>
      <c r="IK35" s="31"/>
      <c r="IL35" s="31"/>
      <c r="IM35" s="31"/>
      <c r="IN35" s="31"/>
      <c r="IO35" s="31"/>
      <c r="IP35" s="31"/>
      <c r="IQ35" s="31"/>
      <c r="IR35" s="31"/>
      <c r="IS35" s="31"/>
      <c r="IT35" s="31"/>
      <c r="IU35" s="31"/>
    </row>
    <row r="36" spans="1:255" s="32" customFormat="1" ht="17" customHeight="1">
      <c r="A36" s="37">
        <v>25</v>
      </c>
      <c r="B36" s="263">
        <v>16036</v>
      </c>
      <c r="C36" s="38" t="s">
        <v>152</v>
      </c>
      <c r="D36" s="37"/>
      <c r="E36" s="37"/>
      <c r="F36" s="37">
        <v>1</v>
      </c>
      <c r="G36" s="37">
        <v>1</v>
      </c>
      <c r="H36" s="37"/>
      <c r="I36" s="37">
        <v>1</v>
      </c>
      <c r="J36" s="37"/>
      <c r="K36" s="37"/>
      <c r="L36" s="47">
        <v>1</v>
      </c>
      <c r="M36" s="47">
        <v>1</v>
      </c>
      <c r="N36" s="37"/>
      <c r="O36" s="37"/>
      <c r="P36" s="37"/>
      <c r="Q36" s="37"/>
      <c r="R36" s="37"/>
      <c r="S36" s="37"/>
      <c r="T36" s="37"/>
      <c r="U36" s="37"/>
      <c r="V36" s="46">
        <f t="shared" si="0"/>
        <v>5</v>
      </c>
      <c r="W36" s="427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31"/>
      <c r="BG36" s="31"/>
      <c r="BH36" s="31"/>
      <c r="BI36" s="31"/>
      <c r="BJ36" s="31"/>
      <c r="BK36" s="31"/>
      <c r="BL36" s="31"/>
      <c r="BM36" s="31"/>
      <c r="BN36" s="31"/>
      <c r="BO36" s="31"/>
      <c r="BP36" s="31"/>
      <c r="BQ36" s="31"/>
      <c r="BR36" s="31"/>
      <c r="BS36" s="31"/>
      <c r="BT36" s="31"/>
      <c r="BU36" s="31"/>
      <c r="BV36" s="31"/>
      <c r="BW36" s="31"/>
      <c r="BX36" s="31"/>
      <c r="BY36" s="31"/>
      <c r="BZ36" s="31"/>
      <c r="CA36" s="31"/>
      <c r="CB36" s="31"/>
      <c r="CC36" s="31"/>
      <c r="CD36" s="31"/>
      <c r="CE36" s="31"/>
      <c r="CF36" s="31"/>
      <c r="CG36" s="31"/>
      <c r="CH36" s="31"/>
      <c r="CI36" s="31"/>
      <c r="CJ36" s="31"/>
      <c r="CK36" s="31"/>
      <c r="CL36" s="31"/>
      <c r="CM36" s="31"/>
      <c r="CN36" s="31"/>
      <c r="CO36" s="31"/>
      <c r="CP36" s="31"/>
      <c r="CQ36" s="31"/>
      <c r="CR36" s="31"/>
      <c r="CS36" s="31"/>
      <c r="CT36" s="31"/>
      <c r="CU36" s="31"/>
      <c r="CV36" s="31"/>
      <c r="CW36" s="31"/>
      <c r="CX36" s="31"/>
      <c r="CY36" s="31"/>
      <c r="CZ36" s="31"/>
      <c r="DA36" s="31"/>
      <c r="DB36" s="31"/>
      <c r="DC36" s="31"/>
      <c r="DD36" s="31"/>
      <c r="DE36" s="31"/>
      <c r="DF36" s="31"/>
      <c r="DG36" s="31"/>
      <c r="DH36" s="31"/>
      <c r="DI36" s="31"/>
      <c r="DJ36" s="31"/>
      <c r="DK36" s="31"/>
      <c r="DL36" s="31"/>
      <c r="DM36" s="31"/>
      <c r="DN36" s="31"/>
      <c r="DO36" s="31"/>
      <c r="DP36" s="31"/>
      <c r="DQ36" s="31"/>
      <c r="DR36" s="31"/>
      <c r="DS36" s="31"/>
      <c r="DT36" s="31"/>
      <c r="DU36" s="31"/>
      <c r="DV36" s="31"/>
      <c r="DW36" s="31"/>
      <c r="DX36" s="31"/>
      <c r="DY36" s="31"/>
      <c r="DZ36" s="31"/>
      <c r="EA36" s="31"/>
      <c r="EB36" s="31"/>
      <c r="EC36" s="31"/>
      <c r="ED36" s="31"/>
      <c r="EE36" s="31"/>
      <c r="EF36" s="31"/>
      <c r="EG36" s="31"/>
      <c r="EH36" s="31"/>
      <c r="EI36" s="31"/>
      <c r="EJ36" s="31"/>
      <c r="EK36" s="31"/>
      <c r="EL36" s="31"/>
      <c r="EM36" s="31"/>
      <c r="EN36" s="31"/>
      <c r="EO36" s="31"/>
      <c r="EP36" s="31"/>
      <c r="EQ36" s="31"/>
      <c r="ER36" s="31"/>
      <c r="ES36" s="31"/>
      <c r="ET36" s="31"/>
      <c r="EU36" s="31"/>
      <c r="EV36" s="31"/>
      <c r="EW36" s="31"/>
      <c r="EX36" s="31"/>
      <c r="EY36" s="31"/>
      <c r="EZ36" s="31"/>
      <c r="FA36" s="31"/>
      <c r="FB36" s="31"/>
      <c r="FC36" s="31"/>
      <c r="FD36" s="31"/>
      <c r="FE36" s="31"/>
      <c r="FF36" s="31"/>
      <c r="FG36" s="31"/>
      <c r="FH36" s="31"/>
      <c r="FI36" s="31"/>
      <c r="FJ36" s="31"/>
      <c r="FK36" s="31"/>
      <c r="FL36" s="31"/>
      <c r="FM36" s="31"/>
      <c r="FN36" s="31"/>
      <c r="FO36" s="31"/>
      <c r="FP36" s="31"/>
      <c r="FQ36" s="31"/>
      <c r="FR36" s="31"/>
      <c r="FS36" s="31"/>
      <c r="FT36" s="31"/>
      <c r="FU36" s="31"/>
      <c r="FV36" s="31"/>
      <c r="FW36" s="31"/>
      <c r="FX36" s="31"/>
      <c r="FY36" s="31"/>
      <c r="FZ36" s="31"/>
      <c r="GA36" s="31"/>
      <c r="GB36" s="31"/>
      <c r="GC36" s="31"/>
      <c r="GD36" s="31"/>
      <c r="GE36" s="31"/>
      <c r="GF36" s="31"/>
      <c r="GG36" s="31"/>
      <c r="GH36" s="31"/>
      <c r="GI36" s="31"/>
      <c r="GJ36" s="31"/>
      <c r="GK36" s="31"/>
      <c r="GL36" s="31"/>
      <c r="GM36" s="31"/>
      <c r="GN36" s="31"/>
      <c r="GO36" s="31"/>
      <c r="GP36" s="31"/>
      <c r="GQ36" s="31"/>
      <c r="GR36" s="31"/>
      <c r="GS36" s="31"/>
      <c r="GT36" s="31"/>
      <c r="GU36" s="31"/>
      <c r="GV36" s="31"/>
      <c r="GW36" s="31"/>
      <c r="GX36" s="31"/>
      <c r="GY36" s="31"/>
      <c r="GZ36" s="31"/>
      <c r="HA36" s="31"/>
      <c r="HB36" s="31"/>
      <c r="HC36" s="31"/>
      <c r="HD36" s="31"/>
      <c r="HE36" s="31"/>
      <c r="HF36" s="31"/>
      <c r="HG36" s="31"/>
      <c r="HH36" s="31"/>
      <c r="HI36" s="31"/>
      <c r="HJ36" s="31"/>
      <c r="HK36" s="31"/>
      <c r="HL36" s="31"/>
      <c r="HM36" s="31"/>
      <c r="HN36" s="31"/>
      <c r="HO36" s="31"/>
      <c r="HP36" s="31"/>
      <c r="HQ36" s="31"/>
      <c r="HR36" s="31"/>
      <c r="HS36" s="31"/>
      <c r="HT36" s="31"/>
      <c r="HU36" s="31"/>
      <c r="HV36" s="31"/>
      <c r="HW36" s="31"/>
      <c r="HX36" s="31"/>
      <c r="HY36" s="31"/>
      <c r="HZ36" s="31"/>
      <c r="IA36" s="31"/>
      <c r="IB36" s="31"/>
      <c r="IC36" s="31"/>
      <c r="ID36" s="31"/>
      <c r="IE36" s="31"/>
      <c r="IF36" s="31"/>
      <c r="IG36" s="31"/>
      <c r="IH36" s="31"/>
      <c r="II36" s="31"/>
      <c r="IJ36" s="31"/>
      <c r="IK36" s="31"/>
      <c r="IL36" s="31"/>
      <c r="IM36" s="31"/>
      <c r="IN36" s="31"/>
      <c r="IO36" s="31"/>
      <c r="IP36" s="31"/>
      <c r="IQ36" s="31"/>
      <c r="IR36" s="31"/>
      <c r="IS36" s="31"/>
      <c r="IT36" s="31"/>
      <c r="IU36" s="31"/>
    </row>
    <row r="37" spans="1:255" s="32" customFormat="1" ht="17" customHeight="1">
      <c r="A37" s="37">
        <v>26</v>
      </c>
      <c r="B37" s="263">
        <v>16051</v>
      </c>
      <c r="C37" s="38" t="s">
        <v>153</v>
      </c>
      <c r="D37" s="37"/>
      <c r="E37" s="37"/>
      <c r="F37" s="37"/>
      <c r="G37" s="37">
        <v>1</v>
      </c>
      <c r="H37" s="37"/>
      <c r="I37" s="37"/>
      <c r="J37" s="37"/>
      <c r="K37" s="37"/>
      <c r="L37" s="47"/>
      <c r="M37" s="47"/>
      <c r="N37" s="37"/>
      <c r="O37" s="37"/>
      <c r="P37" s="37"/>
      <c r="Q37" s="37"/>
      <c r="R37" s="37"/>
      <c r="S37" s="37"/>
      <c r="T37" s="37"/>
      <c r="U37" s="37"/>
      <c r="V37" s="46">
        <f t="shared" si="0"/>
        <v>1</v>
      </c>
      <c r="W37" s="427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1"/>
      <c r="AY37" s="31"/>
      <c r="AZ37" s="31"/>
      <c r="BA37" s="31"/>
      <c r="BB37" s="31"/>
      <c r="BC37" s="31"/>
      <c r="BD37" s="31"/>
      <c r="BE37" s="31"/>
      <c r="BF37" s="31"/>
      <c r="BG37" s="31"/>
      <c r="BH37" s="31"/>
      <c r="BI37" s="31"/>
      <c r="BJ37" s="31"/>
      <c r="BK37" s="31"/>
      <c r="BL37" s="31"/>
      <c r="BM37" s="31"/>
      <c r="BN37" s="31"/>
      <c r="BO37" s="31"/>
      <c r="BP37" s="31"/>
      <c r="BQ37" s="31"/>
      <c r="BR37" s="31"/>
      <c r="BS37" s="31"/>
      <c r="BT37" s="31"/>
      <c r="BU37" s="31"/>
      <c r="BV37" s="31"/>
      <c r="BW37" s="31"/>
      <c r="BX37" s="31"/>
      <c r="BY37" s="31"/>
      <c r="BZ37" s="31"/>
      <c r="CA37" s="31"/>
      <c r="CB37" s="31"/>
      <c r="CC37" s="31"/>
      <c r="CD37" s="31"/>
      <c r="CE37" s="31"/>
      <c r="CF37" s="31"/>
      <c r="CG37" s="31"/>
      <c r="CH37" s="31"/>
      <c r="CI37" s="31"/>
      <c r="CJ37" s="31"/>
      <c r="CK37" s="31"/>
      <c r="CL37" s="31"/>
      <c r="CM37" s="31"/>
      <c r="CN37" s="31"/>
      <c r="CO37" s="31"/>
      <c r="CP37" s="31"/>
      <c r="CQ37" s="31"/>
      <c r="CR37" s="31"/>
      <c r="CS37" s="31"/>
      <c r="CT37" s="31"/>
      <c r="CU37" s="31"/>
      <c r="CV37" s="31"/>
      <c r="CW37" s="31"/>
      <c r="CX37" s="31"/>
      <c r="CY37" s="31"/>
      <c r="CZ37" s="31"/>
      <c r="DA37" s="31"/>
      <c r="DB37" s="31"/>
      <c r="DC37" s="31"/>
      <c r="DD37" s="31"/>
      <c r="DE37" s="31"/>
      <c r="DF37" s="31"/>
      <c r="DG37" s="31"/>
      <c r="DH37" s="31"/>
      <c r="DI37" s="31"/>
      <c r="DJ37" s="31"/>
      <c r="DK37" s="31"/>
      <c r="DL37" s="31"/>
      <c r="DM37" s="31"/>
      <c r="DN37" s="31"/>
      <c r="DO37" s="31"/>
      <c r="DP37" s="31"/>
      <c r="DQ37" s="31"/>
      <c r="DR37" s="31"/>
      <c r="DS37" s="31"/>
      <c r="DT37" s="31"/>
      <c r="DU37" s="31"/>
      <c r="DV37" s="31"/>
      <c r="DW37" s="31"/>
      <c r="DX37" s="31"/>
      <c r="DY37" s="31"/>
      <c r="DZ37" s="31"/>
      <c r="EA37" s="31"/>
      <c r="EB37" s="31"/>
      <c r="EC37" s="31"/>
      <c r="ED37" s="31"/>
      <c r="EE37" s="31"/>
      <c r="EF37" s="31"/>
      <c r="EG37" s="31"/>
      <c r="EH37" s="31"/>
      <c r="EI37" s="31"/>
      <c r="EJ37" s="31"/>
      <c r="EK37" s="31"/>
      <c r="EL37" s="31"/>
      <c r="EM37" s="31"/>
      <c r="EN37" s="31"/>
      <c r="EO37" s="31"/>
      <c r="EP37" s="31"/>
      <c r="EQ37" s="31"/>
      <c r="ER37" s="31"/>
      <c r="ES37" s="31"/>
      <c r="ET37" s="31"/>
      <c r="EU37" s="31"/>
      <c r="EV37" s="31"/>
      <c r="EW37" s="31"/>
      <c r="EX37" s="31"/>
      <c r="EY37" s="31"/>
      <c r="EZ37" s="31"/>
      <c r="FA37" s="31"/>
      <c r="FB37" s="31"/>
      <c r="FC37" s="31"/>
      <c r="FD37" s="31"/>
      <c r="FE37" s="31"/>
      <c r="FF37" s="31"/>
      <c r="FG37" s="31"/>
      <c r="FH37" s="31"/>
      <c r="FI37" s="31"/>
      <c r="FJ37" s="31"/>
      <c r="FK37" s="31"/>
      <c r="FL37" s="31"/>
      <c r="FM37" s="31"/>
      <c r="FN37" s="31"/>
      <c r="FO37" s="31"/>
      <c r="FP37" s="31"/>
      <c r="FQ37" s="31"/>
      <c r="FR37" s="31"/>
      <c r="FS37" s="31"/>
      <c r="FT37" s="31"/>
      <c r="FU37" s="31"/>
      <c r="FV37" s="31"/>
      <c r="FW37" s="31"/>
      <c r="FX37" s="31"/>
      <c r="FY37" s="31"/>
      <c r="FZ37" s="31"/>
      <c r="GA37" s="31"/>
      <c r="GB37" s="31"/>
      <c r="GC37" s="31"/>
      <c r="GD37" s="31"/>
      <c r="GE37" s="31"/>
      <c r="GF37" s="31"/>
      <c r="GG37" s="31"/>
      <c r="GH37" s="31"/>
      <c r="GI37" s="31"/>
      <c r="GJ37" s="31"/>
      <c r="GK37" s="31"/>
      <c r="GL37" s="31"/>
      <c r="GM37" s="31"/>
      <c r="GN37" s="31"/>
      <c r="GO37" s="31"/>
      <c r="GP37" s="31"/>
      <c r="GQ37" s="31"/>
      <c r="GR37" s="31"/>
      <c r="GS37" s="31"/>
      <c r="GT37" s="31"/>
      <c r="GU37" s="31"/>
      <c r="GV37" s="31"/>
      <c r="GW37" s="31"/>
      <c r="GX37" s="31"/>
      <c r="GY37" s="31"/>
      <c r="GZ37" s="31"/>
      <c r="HA37" s="31"/>
      <c r="HB37" s="31"/>
      <c r="HC37" s="31"/>
      <c r="HD37" s="31"/>
      <c r="HE37" s="31"/>
      <c r="HF37" s="31"/>
      <c r="HG37" s="31"/>
      <c r="HH37" s="31"/>
      <c r="HI37" s="31"/>
      <c r="HJ37" s="31"/>
      <c r="HK37" s="31"/>
      <c r="HL37" s="31"/>
      <c r="HM37" s="31"/>
      <c r="HN37" s="31"/>
      <c r="HO37" s="31"/>
      <c r="HP37" s="31"/>
      <c r="HQ37" s="31"/>
      <c r="HR37" s="31"/>
      <c r="HS37" s="31"/>
      <c r="HT37" s="31"/>
      <c r="HU37" s="31"/>
      <c r="HV37" s="31"/>
      <c r="HW37" s="31"/>
      <c r="HX37" s="31"/>
      <c r="HY37" s="31"/>
      <c r="HZ37" s="31"/>
      <c r="IA37" s="31"/>
      <c r="IB37" s="31"/>
      <c r="IC37" s="31"/>
      <c r="ID37" s="31"/>
      <c r="IE37" s="31"/>
      <c r="IF37" s="31"/>
      <c r="IG37" s="31"/>
      <c r="IH37" s="31"/>
      <c r="II37" s="31"/>
      <c r="IJ37" s="31"/>
      <c r="IK37" s="31"/>
      <c r="IL37" s="31"/>
      <c r="IM37" s="31"/>
      <c r="IN37" s="31"/>
      <c r="IO37" s="31"/>
      <c r="IP37" s="31"/>
      <c r="IQ37" s="31"/>
      <c r="IR37" s="31"/>
      <c r="IS37" s="31"/>
      <c r="IT37" s="31"/>
      <c r="IU37" s="31"/>
    </row>
    <row r="38" spans="1:255" s="32" customFormat="1" ht="17" customHeight="1">
      <c r="A38" s="37">
        <v>27</v>
      </c>
      <c r="B38" s="263">
        <v>16052</v>
      </c>
      <c r="C38" s="38" t="s">
        <v>154</v>
      </c>
      <c r="D38" s="37"/>
      <c r="E38" s="37"/>
      <c r="F38" s="37">
        <v>1</v>
      </c>
      <c r="G38" s="37">
        <v>1</v>
      </c>
      <c r="H38" s="37">
        <v>1</v>
      </c>
      <c r="I38" s="37">
        <v>1</v>
      </c>
      <c r="J38" s="37"/>
      <c r="K38" s="37"/>
      <c r="L38" s="37"/>
      <c r="M38" s="37"/>
      <c r="N38" s="37">
        <v>1</v>
      </c>
      <c r="O38" s="37">
        <v>1</v>
      </c>
      <c r="P38" s="37"/>
      <c r="Q38" s="37">
        <v>1</v>
      </c>
      <c r="R38" s="37"/>
      <c r="S38" s="37"/>
      <c r="T38" s="37"/>
      <c r="U38" s="37"/>
      <c r="V38" s="46">
        <f t="shared" si="0"/>
        <v>7</v>
      </c>
      <c r="W38" s="427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1"/>
      <c r="BB38" s="31"/>
      <c r="BC38" s="31"/>
      <c r="BD38" s="31"/>
      <c r="BE38" s="31"/>
      <c r="BF38" s="31"/>
      <c r="BG38" s="31"/>
      <c r="BH38" s="31"/>
      <c r="BI38" s="31"/>
      <c r="BJ38" s="31"/>
      <c r="BK38" s="31"/>
      <c r="BL38" s="31"/>
      <c r="BM38" s="31"/>
      <c r="BN38" s="31"/>
      <c r="BO38" s="31"/>
      <c r="BP38" s="31"/>
      <c r="BQ38" s="31"/>
      <c r="BR38" s="31"/>
      <c r="BS38" s="31"/>
      <c r="BT38" s="31"/>
      <c r="BU38" s="31"/>
      <c r="BV38" s="31"/>
      <c r="BW38" s="31"/>
      <c r="BX38" s="31"/>
      <c r="BY38" s="31"/>
      <c r="BZ38" s="31"/>
      <c r="CA38" s="31"/>
      <c r="CB38" s="31"/>
      <c r="CC38" s="31"/>
      <c r="CD38" s="31"/>
      <c r="CE38" s="31"/>
      <c r="CF38" s="31"/>
      <c r="CG38" s="31"/>
      <c r="CH38" s="31"/>
      <c r="CI38" s="31"/>
      <c r="CJ38" s="31"/>
      <c r="CK38" s="31"/>
      <c r="CL38" s="31"/>
      <c r="CM38" s="31"/>
      <c r="CN38" s="31"/>
      <c r="CO38" s="31"/>
      <c r="CP38" s="31"/>
      <c r="CQ38" s="31"/>
      <c r="CR38" s="31"/>
      <c r="CS38" s="31"/>
      <c r="CT38" s="31"/>
      <c r="CU38" s="31"/>
      <c r="CV38" s="31"/>
      <c r="CW38" s="31"/>
      <c r="CX38" s="31"/>
      <c r="CY38" s="31"/>
      <c r="CZ38" s="31"/>
      <c r="DA38" s="31"/>
      <c r="DB38" s="31"/>
      <c r="DC38" s="31"/>
      <c r="DD38" s="31"/>
      <c r="DE38" s="31"/>
      <c r="DF38" s="31"/>
      <c r="DG38" s="31"/>
      <c r="DH38" s="31"/>
      <c r="DI38" s="31"/>
      <c r="DJ38" s="31"/>
      <c r="DK38" s="31"/>
      <c r="DL38" s="31"/>
      <c r="DM38" s="31"/>
      <c r="DN38" s="31"/>
      <c r="DO38" s="31"/>
      <c r="DP38" s="31"/>
      <c r="DQ38" s="31"/>
      <c r="DR38" s="31"/>
      <c r="DS38" s="31"/>
      <c r="DT38" s="31"/>
      <c r="DU38" s="31"/>
      <c r="DV38" s="31"/>
      <c r="DW38" s="31"/>
      <c r="DX38" s="31"/>
      <c r="DY38" s="31"/>
      <c r="DZ38" s="31"/>
      <c r="EA38" s="31"/>
      <c r="EB38" s="31"/>
      <c r="EC38" s="31"/>
      <c r="ED38" s="31"/>
      <c r="EE38" s="31"/>
      <c r="EF38" s="31"/>
      <c r="EG38" s="31"/>
      <c r="EH38" s="31"/>
      <c r="EI38" s="31"/>
      <c r="EJ38" s="31"/>
      <c r="EK38" s="31"/>
      <c r="EL38" s="31"/>
      <c r="EM38" s="31"/>
      <c r="EN38" s="31"/>
      <c r="EO38" s="31"/>
      <c r="EP38" s="31"/>
      <c r="EQ38" s="31"/>
      <c r="ER38" s="31"/>
      <c r="ES38" s="31"/>
      <c r="ET38" s="31"/>
      <c r="EU38" s="31"/>
      <c r="EV38" s="31"/>
      <c r="EW38" s="31"/>
      <c r="EX38" s="31"/>
      <c r="EY38" s="31"/>
      <c r="EZ38" s="31"/>
      <c r="FA38" s="31"/>
      <c r="FB38" s="31"/>
      <c r="FC38" s="31"/>
      <c r="FD38" s="31"/>
      <c r="FE38" s="31"/>
      <c r="FF38" s="31"/>
      <c r="FG38" s="31"/>
      <c r="FH38" s="31"/>
      <c r="FI38" s="31"/>
      <c r="FJ38" s="31"/>
      <c r="FK38" s="31"/>
      <c r="FL38" s="31"/>
      <c r="FM38" s="31"/>
      <c r="FN38" s="31"/>
      <c r="FO38" s="31"/>
      <c r="FP38" s="31"/>
      <c r="FQ38" s="31"/>
      <c r="FR38" s="31"/>
      <c r="FS38" s="31"/>
      <c r="FT38" s="31"/>
      <c r="FU38" s="31"/>
      <c r="FV38" s="31"/>
      <c r="FW38" s="31"/>
      <c r="FX38" s="31"/>
      <c r="FY38" s="31"/>
      <c r="FZ38" s="31"/>
      <c r="GA38" s="31"/>
      <c r="GB38" s="31"/>
      <c r="GC38" s="31"/>
      <c r="GD38" s="31"/>
      <c r="GE38" s="31"/>
      <c r="GF38" s="31"/>
      <c r="GG38" s="31"/>
      <c r="GH38" s="31"/>
      <c r="GI38" s="31"/>
      <c r="GJ38" s="31"/>
      <c r="GK38" s="31"/>
      <c r="GL38" s="31"/>
      <c r="GM38" s="31"/>
      <c r="GN38" s="31"/>
      <c r="GO38" s="31"/>
      <c r="GP38" s="31"/>
      <c r="GQ38" s="31"/>
      <c r="GR38" s="31"/>
      <c r="GS38" s="31"/>
      <c r="GT38" s="31"/>
      <c r="GU38" s="31"/>
      <c r="GV38" s="31"/>
      <c r="GW38" s="31"/>
      <c r="GX38" s="31"/>
      <c r="GY38" s="31"/>
      <c r="GZ38" s="31"/>
      <c r="HA38" s="31"/>
      <c r="HB38" s="31"/>
      <c r="HC38" s="31"/>
      <c r="HD38" s="31"/>
      <c r="HE38" s="31"/>
      <c r="HF38" s="31"/>
      <c r="HG38" s="31"/>
      <c r="HH38" s="31"/>
      <c r="HI38" s="31"/>
      <c r="HJ38" s="31"/>
      <c r="HK38" s="31"/>
      <c r="HL38" s="31"/>
      <c r="HM38" s="31"/>
      <c r="HN38" s="31"/>
      <c r="HO38" s="31"/>
      <c r="HP38" s="31"/>
      <c r="HQ38" s="31"/>
      <c r="HR38" s="31"/>
      <c r="HS38" s="31"/>
      <c r="HT38" s="31"/>
      <c r="HU38" s="31"/>
      <c r="HV38" s="31"/>
      <c r="HW38" s="31"/>
      <c r="HX38" s="31"/>
      <c r="HY38" s="31"/>
      <c r="HZ38" s="31"/>
      <c r="IA38" s="31"/>
      <c r="IB38" s="31"/>
      <c r="IC38" s="31"/>
      <c r="ID38" s="31"/>
      <c r="IE38" s="31"/>
      <c r="IF38" s="31"/>
      <c r="IG38" s="31"/>
      <c r="IH38" s="31"/>
      <c r="II38" s="31"/>
      <c r="IJ38" s="31"/>
      <c r="IK38" s="31"/>
      <c r="IL38" s="31"/>
      <c r="IM38" s="31"/>
      <c r="IN38" s="31"/>
      <c r="IO38" s="31"/>
      <c r="IP38" s="31"/>
      <c r="IQ38" s="31"/>
      <c r="IR38" s="31"/>
      <c r="IS38" s="31"/>
      <c r="IT38" s="31"/>
      <c r="IU38" s="31"/>
    </row>
    <row r="39" spans="1:255" s="32" customFormat="1" ht="17" customHeight="1">
      <c r="A39" s="37">
        <v>28</v>
      </c>
      <c r="B39" s="263">
        <v>16054</v>
      </c>
      <c r="C39" s="38" t="s">
        <v>155</v>
      </c>
      <c r="D39" s="37"/>
      <c r="E39" s="37"/>
      <c r="F39" s="37">
        <v>1</v>
      </c>
      <c r="G39" s="37">
        <v>1</v>
      </c>
      <c r="H39" s="37">
        <v>1</v>
      </c>
      <c r="I39" s="37">
        <v>1</v>
      </c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46">
        <f t="shared" si="0"/>
        <v>4</v>
      </c>
      <c r="W39" s="427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  <c r="AZ39" s="31"/>
      <c r="BA39" s="31"/>
      <c r="BB39" s="31"/>
      <c r="BC39" s="31"/>
      <c r="BD39" s="31"/>
      <c r="BE39" s="31"/>
      <c r="BF39" s="31"/>
      <c r="BG39" s="31"/>
      <c r="BH39" s="31"/>
      <c r="BI39" s="31"/>
      <c r="BJ39" s="31"/>
      <c r="BK39" s="31"/>
      <c r="BL39" s="31"/>
      <c r="BM39" s="31"/>
      <c r="BN39" s="31"/>
      <c r="BO39" s="31"/>
      <c r="BP39" s="31"/>
      <c r="BQ39" s="31"/>
      <c r="BR39" s="31"/>
      <c r="BS39" s="31"/>
      <c r="BT39" s="31"/>
      <c r="BU39" s="31"/>
      <c r="BV39" s="31"/>
      <c r="BW39" s="31"/>
      <c r="BX39" s="31"/>
      <c r="BY39" s="31"/>
      <c r="BZ39" s="31"/>
      <c r="CA39" s="31"/>
      <c r="CB39" s="31"/>
      <c r="CC39" s="31"/>
      <c r="CD39" s="31"/>
      <c r="CE39" s="31"/>
      <c r="CF39" s="31"/>
      <c r="CG39" s="31"/>
      <c r="CH39" s="31"/>
      <c r="CI39" s="31"/>
      <c r="CJ39" s="31"/>
      <c r="CK39" s="31"/>
      <c r="CL39" s="31"/>
      <c r="CM39" s="31"/>
      <c r="CN39" s="31"/>
      <c r="CO39" s="31"/>
      <c r="CP39" s="31"/>
      <c r="CQ39" s="31"/>
      <c r="CR39" s="31"/>
      <c r="CS39" s="31"/>
      <c r="CT39" s="31"/>
      <c r="CU39" s="31"/>
      <c r="CV39" s="31"/>
      <c r="CW39" s="31"/>
      <c r="CX39" s="31"/>
      <c r="CY39" s="31"/>
      <c r="CZ39" s="31"/>
      <c r="DA39" s="31"/>
      <c r="DB39" s="31"/>
      <c r="DC39" s="31"/>
      <c r="DD39" s="31"/>
      <c r="DE39" s="31"/>
      <c r="DF39" s="31"/>
      <c r="DG39" s="31"/>
      <c r="DH39" s="31"/>
      <c r="DI39" s="31"/>
      <c r="DJ39" s="31"/>
      <c r="DK39" s="31"/>
      <c r="DL39" s="31"/>
      <c r="DM39" s="31"/>
      <c r="DN39" s="31"/>
      <c r="DO39" s="31"/>
      <c r="DP39" s="31"/>
      <c r="DQ39" s="31"/>
      <c r="DR39" s="31"/>
      <c r="DS39" s="31"/>
      <c r="DT39" s="31"/>
      <c r="DU39" s="31"/>
      <c r="DV39" s="31"/>
      <c r="DW39" s="31"/>
      <c r="DX39" s="31"/>
      <c r="DY39" s="31"/>
      <c r="DZ39" s="31"/>
      <c r="EA39" s="31"/>
      <c r="EB39" s="31"/>
      <c r="EC39" s="31"/>
      <c r="ED39" s="31"/>
      <c r="EE39" s="31"/>
      <c r="EF39" s="31"/>
      <c r="EG39" s="31"/>
      <c r="EH39" s="31"/>
      <c r="EI39" s="31"/>
      <c r="EJ39" s="31"/>
      <c r="EK39" s="31"/>
      <c r="EL39" s="31"/>
      <c r="EM39" s="31"/>
      <c r="EN39" s="31"/>
      <c r="EO39" s="31"/>
      <c r="EP39" s="31"/>
      <c r="EQ39" s="31"/>
      <c r="ER39" s="31"/>
      <c r="ES39" s="31"/>
      <c r="ET39" s="31"/>
      <c r="EU39" s="31"/>
      <c r="EV39" s="31"/>
      <c r="EW39" s="31"/>
      <c r="EX39" s="31"/>
      <c r="EY39" s="31"/>
      <c r="EZ39" s="31"/>
      <c r="FA39" s="31"/>
      <c r="FB39" s="31"/>
      <c r="FC39" s="31"/>
      <c r="FD39" s="31"/>
      <c r="FE39" s="31"/>
      <c r="FF39" s="31"/>
      <c r="FG39" s="31"/>
      <c r="FH39" s="31"/>
      <c r="FI39" s="31"/>
      <c r="FJ39" s="31"/>
      <c r="FK39" s="31"/>
      <c r="FL39" s="31"/>
      <c r="FM39" s="31"/>
      <c r="FN39" s="31"/>
      <c r="FO39" s="31"/>
      <c r="FP39" s="31"/>
      <c r="FQ39" s="31"/>
      <c r="FR39" s="31"/>
      <c r="FS39" s="31"/>
      <c r="FT39" s="31"/>
      <c r="FU39" s="31"/>
      <c r="FV39" s="31"/>
      <c r="FW39" s="31"/>
      <c r="FX39" s="31"/>
      <c r="FY39" s="31"/>
      <c r="FZ39" s="31"/>
      <c r="GA39" s="31"/>
      <c r="GB39" s="31"/>
      <c r="GC39" s="31"/>
      <c r="GD39" s="31"/>
      <c r="GE39" s="31"/>
      <c r="GF39" s="31"/>
      <c r="GG39" s="31"/>
      <c r="GH39" s="31"/>
      <c r="GI39" s="31"/>
      <c r="GJ39" s="31"/>
      <c r="GK39" s="31"/>
      <c r="GL39" s="31"/>
      <c r="GM39" s="31"/>
      <c r="GN39" s="31"/>
      <c r="GO39" s="31"/>
      <c r="GP39" s="31"/>
      <c r="GQ39" s="31"/>
      <c r="GR39" s="31"/>
      <c r="GS39" s="31"/>
      <c r="GT39" s="31"/>
      <c r="GU39" s="31"/>
      <c r="GV39" s="31"/>
      <c r="GW39" s="31"/>
      <c r="GX39" s="31"/>
      <c r="GY39" s="31"/>
      <c r="GZ39" s="31"/>
      <c r="HA39" s="31"/>
      <c r="HB39" s="31"/>
      <c r="HC39" s="31"/>
      <c r="HD39" s="31"/>
      <c r="HE39" s="31"/>
      <c r="HF39" s="31"/>
      <c r="HG39" s="31"/>
      <c r="HH39" s="31"/>
      <c r="HI39" s="31"/>
      <c r="HJ39" s="31"/>
      <c r="HK39" s="31"/>
      <c r="HL39" s="31"/>
      <c r="HM39" s="31"/>
      <c r="HN39" s="31"/>
      <c r="HO39" s="31"/>
      <c r="HP39" s="31"/>
      <c r="HQ39" s="31"/>
      <c r="HR39" s="31"/>
      <c r="HS39" s="31"/>
      <c r="HT39" s="31"/>
      <c r="HU39" s="31"/>
      <c r="HV39" s="31"/>
      <c r="HW39" s="31"/>
      <c r="HX39" s="31"/>
      <c r="HY39" s="31"/>
      <c r="HZ39" s="31"/>
      <c r="IA39" s="31"/>
      <c r="IB39" s="31"/>
      <c r="IC39" s="31"/>
      <c r="ID39" s="31"/>
      <c r="IE39" s="31"/>
      <c r="IF39" s="31"/>
      <c r="IG39" s="31"/>
      <c r="IH39" s="31"/>
      <c r="II39" s="31"/>
      <c r="IJ39" s="31"/>
      <c r="IK39" s="31"/>
      <c r="IL39" s="31"/>
      <c r="IM39" s="31"/>
      <c r="IN39" s="31"/>
      <c r="IO39" s="31"/>
      <c r="IP39" s="31"/>
      <c r="IQ39" s="31"/>
      <c r="IR39" s="31"/>
      <c r="IS39" s="31"/>
      <c r="IT39" s="31"/>
      <c r="IU39" s="31"/>
    </row>
    <row r="40" spans="1:255" s="32" customFormat="1" ht="17" customHeight="1">
      <c r="A40" s="37">
        <v>29</v>
      </c>
      <c r="B40" s="263">
        <v>16063</v>
      </c>
      <c r="C40" s="38" t="s">
        <v>156</v>
      </c>
      <c r="D40" s="37"/>
      <c r="E40" s="37">
        <v>1</v>
      </c>
      <c r="F40" s="37">
        <v>1</v>
      </c>
      <c r="G40" s="37">
        <v>1</v>
      </c>
      <c r="H40" s="37"/>
      <c r="I40" s="37"/>
      <c r="J40" s="37">
        <v>1</v>
      </c>
      <c r="K40" s="37"/>
      <c r="L40" s="37"/>
      <c r="M40" s="37"/>
      <c r="N40" s="37">
        <v>1</v>
      </c>
      <c r="O40" s="37">
        <v>1</v>
      </c>
      <c r="P40" s="37"/>
      <c r="Q40" s="37"/>
      <c r="R40" s="37"/>
      <c r="S40" s="37"/>
      <c r="T40" s="37"/>
      <c r="U40" s="37"/>
      <c r="V40" s="46">
        <f t="shared" si="0"/>
        <v>6</v>
      </c>
      <c r="W40" s="427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  <c r="AX40" s="31"/>
      <c r="AY40" s="31"/>
      <c r="AZ40" s="31"/>
      <c r="BA40" s="31"/>
      <c r="BB40" s="31"/>
      <c r="BC40" s="31"/>
      <c r="BD40" s="31"/>
      <c r="BE40" s="31"/>
      <c r="BF40" s="31"/>
      <c r="BG40" s="31"/>
      <c r="BH40" s="31"/>
      <c r="BI40" s="31"/>
      <c r="BJ40" s="31"/>
      <c r="BK40" s="31"/>
      <c r="BL40" s="31"/>
      <c r="BM40" s="31"/>
      <c r="BN40" s="31"/>
      <c r="BO40" s="31"/>
      <c r="BP40" s="31"/>
      <c r="BQ40" s="31"/>
      <c r="BR40" s="31"/>
      <c r="BS40" s="31"/>
      <c r="BT40" s="31"/>
      <c r="BU40" s="31"/>
      <c r="BV40" s="31"/>
      <c r="BW40" s="31"/>
      <c r="BX40" s="31"/>
      <c r="BY40" s="31"/>
      <c r="BZ40" s="31"/>
      <c r="CA40" s="31"/>
      <c r="CB40" s="31"/>
      <c r="CC40" s="31"/>
      <c r="CD40" s="31"/>
      <c r="CE40" s="31"/>
      <c r="CF40" s="31"/>
      <c r="CG40" s="31"/>
      <c r="CH40" s="31"/>
      <c r="CI40" s="31"/>
      <c r="CJ40" s="31"/>
      <c r="CK40" s="31"/>
      <c r="CL40" s="31"/>
      <c r="CM40" s="31"/>
      <c r="CN40" s="31"/>
      <c r="CO40" s="31"/>
      <c r="CP40" s="31"/>
      <c r="CQ40" s="31"/>
      <c r="CR40" s="31"/>
      <c r="CS40" s="31"/>
      <c r="CT40" s="31"/>
      <c r="CU40" s="31"/>
      <c r="CV40" s="31"/>
      <c r="CW40" s="31"/>
      <c r="CX40" s="31"/>
      <c r="CY40" s="31"/>
      <c r="CZ40" s="31"/>
      <c r="DA40" s="31"/>
      <c r="DB40" s="31"/>
      <c r="DC40" s="31"/>
      <c r="DD40" s="31"/>
      <c r="DE40" s="31"/>
      <c r="DF40" s="31"/>
      <c r="DG40" s="31"/>
      <c r="DH40" s="31"/>
      <c r="DI40" s="31"/>
      <c r="DJ40" s="31"/>
      <c r="DK40" s="31"/>
      <c r="DL40" s="31"/>
      <c r="DM40" s="31"/>
      <c r="DN40" s="31"/>
      <c r="DO40" s="31"/>
      <c r="DP40" s="31"/>
      <c r="DQ40" s="31"/>
      <c r="DR40" s="31"/>
      <c r="DS40" s="31"/>
      <c r="DT40" s="31"/>
      <c r="DU40" s="31"/>
      <c r="DV40" s="31"/>
      <c r="DW40" s="31"/>
      <c r="DX40" s="31"/>
      <c r="DY40" s="31"/>
      <c r="DZ40" s="31"/>
      <c r="EA40" s="31"/>
      <c r="EB40" s="31"/>
      <c r="EC40" s="31"/>
      <c r="ED40" s="31"/>
      <c r="EE40" s="31"/>
      <c r="EF40" s="31"/>
      <c r="EG40" s="31"/>
      <c r="EH40" s="31"/>
      <c r="EI40" s="31"/>
      <c r="EJ40" s="31"/>
      <c r="EK40" s="31"/>
      <c r="EL40" s="31"/>
      <c r="EM40" s="31"/>
      <c r="EN40" s="31"/>
      <c r="EO40" s="31"/>
      <c r="EP40" s="31"/>
      <c r="EQ40" s="31"/>
      <c r="ER40" s="31"/>
      <c r="ES40" s="31"/>
      <c r="ET40" s="31"/>
      <c r="EU40" s="31"/>
      <c r="EV40" s="31"/>
      <c r="EW40" s="31"/>
      <c r="EX40" s="31"/>
      <c r="EY40" s="31"/>
      <c r="EZ40" s="31"/>
      <c r="FA40" s="31"/>
      <c r="FB40" s="31"/>
      <c r="FC40" s="31"/>
      <c r="FD40" s="31"/>
      <c r="FE40" s="31"/>
      <c r="FF40" s="31"/>
      <c r="FG40" s="31"/>
      <c r="FH40" s="31"/>
      <c r="FI40" s="31"/>
      <c r="FJ40" s="31"/>
      <c r="FK40" s="31"/>
      <c r="FL40" s="31"/>
      <c r="FM40" s="31"/>
      <c r="FN40" s="31"/>
      <c r="FO40" s="31"/>
      <c r="FP40" s="31"/>
      <c r="FQ40" s="31"/>
      <c r="FR40" s="31"/>
      <c r="FS40" s="31"/>
      <c r="FT40" s="31"/>
      <c r="FU40" s="31"/>
      <c r="FV40" s="31"/>
      <c r="FW40" s="31"/>
      <c r="FX40" s="31"/>
      <c r="FY40" s="31"/>
      <c r="FZ40" s="31"/>
      <c r="GA40" s="31"/>
      <c r="GB40" s="31"/>
      <c r="GC40" s="31"/>
      <c r="GD40" s="31"/>
      <c r="GE40" s="31"/>
      <c r="GF40" s="31"/>
      <c r="GG40" s="31"/>
      <c r="GH40" s="31"/>
      <c r="GI40" s="31"/>
      <c r="GJ40" s="31"/>
      <c r="GK40" s="31"/>
      <c r="GL40" s="31"/>
      <c r="GM40" s="31"/>
      <c r="GN40" s="31"/>
      <c r="GO40" s="31"/>
      <c r="GP40" s="31"/>
      <c r="GQ40" s="31"/>
      <c r="GR40" s="31"/>
      <c r="GS40" s="31"/>
      <c r="GT40" s="31"/>
      <c r="GU40" s="31"/>
      <c r="GV40" s="31"/>
      <c r="GW40" s="31"/>
      <c r="GX40" s="31"/>
      <c r="GY40" s="31"/>
      <c r="GZ40" s="31"/>
      <c r="HA40" s="31"/>
      <c r="HB40" s="31"/>
      <c r="HC40" s="31"/>
      <c r="HD40" s="31"/>
      <c r="HE40" s="31"/>
      <c r="HF40" s="31"/>
      <c r="HG40" s="31"/>
      <c r="HH40" s="31"/>
      <c r="HI40" s="31"/>
      <c r="HJ40" s="31"/>
      <c r="HK40" s="31"/>
      <c r="HL40" s="31"/>
      <c r="HM40" s="31"/>
      <c r="HN40" s="31"/>
      <c r="HO40" s="31"/>
      <c r="HP40" s="31"/>
      <c r="HQ40" s="31"/>
      <c r="HR40" s="31"/>
      <c r="HS40" s="31"/>
      <c r="HT40" s="31"/>
      <c r="HU40" s="31"/>
      <c r="HV40" s="31"/>
      <c r="HW40" s="31"/>
      <c r="HX40" s="31"/>
      <c r="HY40" s="31"/>
      <c r="HZ40" s="31"/>
      <c r="IA40" s="31"/>
      <c r="IB40" s="31"/>
      <c r="IC40" s="31"/>
      <c r="ID40" s="31"/>
      <c r="IE40" s="31"/>
      <c r="IF40" s="31"/>
      <c r="IG40" s="31"/>
      <c r="IH40" s="31"/>
      <c r="II40" s="31"/>
      <c r="IJ40" s="31"/>
      <c r="IK40" s="31"/>
      <c r="IL40" s="31"/>
      <c r="IM40" s="31"/>
      <c r="IN40" s="31"/>
      <c r="IO40" s="31"/>
      <c r="IP40" s="31"/>
      <c r="IQ40" s="31"/>
      <c r="IR40" s="31"/>
      <c r="IS40" s="31"/>
      <c r="IT40" s="31"/>
      <c r="IU40" s="31"/>
    </row>
    <row r="41" spans="1:255" s="32" customFormat="1" ht="17" customHeight="1">
      <c r="A41" s="37">
        <v>30</v>
      </c>
      <c r="B41" s="263">
        <v>16065</v>
      </c>
      <c r="C41" s="38" t="s">
        <v>157</v>
      </c>
      <c r="D41" s="37"/>
      <c r="E41" s="37"/>
      <c r="F41" s="37"/>
      <c r="G41" s="37"/>
      <c r="H41" s="37"/>
      <c r="I41" s="37"/>
      <c r="J41" s="37">
        <v>1</v>
      </c>
      <c r="K41" s="37"/>
      <c r="L41" s="47">
        <v>1</v>
      </c>
      <c r="M41" s="47">
        <v>1</v>
      </c>
      <c r="N41" s="37">
        <v>1</v>
      </c>
      <c r="O41" s="37">
        <v>1</v>
      </c>
      <c r="P41" s="37"/>
      <c r="Q41" s="37"/>
      <c r="R41" s="37"/>
      <c r="S41" s="37"/>
      <c r="T41" s="37"/>
      <c r="U41" s="37">
        <v>1</v>
      </c>
      <c r="V41" s="46">
        <f t="shared" si="0"/>
        <v>6</v>
      </c>
      <c r="W41" s="427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  <c r="AY41" s="31"/>
      <c r="AZ41" s="31"/>
      <c r="BA41" s="31"/>
      <c r="BB41" s="31"/>
      <c r="BC41" s="31"/>
      <c r="BD41" s="31"/>
      <c r="BE41" s="31"/>
      <c r="BF41" s="31"/>
      <c r="BG41" s="31"/>
      <c r="BH41" s="31"/>
      <c r="BI41" s="31"/>
      <c r="BJ41" s="31"/>
      <c r="BK41" s="31"/>
      <c r="BL41" s="31"/>
      <c r="BM41" s="31"/>
      <c r="BN41" s="31"/>
      <c r="BO41" s="31"/>
      <c r="BP41" s="31"/>
      <c r="BQ41" s="31"/>
      <c r="BR41" s="31"/>
      <c r="BS41" s="31"/>
      <c r="BT41" s="31"/>
      <c r="BU41" s="31"/>
      <c r="BV41" s="31"/>
      <c r="BW41" s="31"/>
      <c r="BX41" s="31"/>
      <c r="BY41" s="31"/>
      <c r="BZ41" s="31"/>
      <c r="CA41" s="31"/>
      <c r="CB41" s="31"/>
      <c r="CC41" s="31"/>
      <c r="CD41" s="31"/>
      <c r="CE41" s="31"/>
      <c r="CF41" s="31"/>
      <c r="CG41" s="31"/>
      <c r="CH41" s="31"/>
      <c r="CI41" s="31"/>
      <c r="CJ41" s="31"/>
      <c r="CK41" s="31"/>
      <c r="CL41" s="31"/>
      <c r="CM41" s="31"/>
      <c r="CN41" s="31"/>
      <c r="CO41" s="31"/>
      <c r="CP41" s="31"/>
      <c r="CQ41" s="31"/>
      <c r="CR41" s="31"/>
      <c r="CS41" s="31"/>
      <c r="CT41" s="31"/>
      <c r="CU41" s="31"/>
      <c r="CV41" s="31"/>
      <c r="CW41" s="31"/>
      <c r="CX41" s="31"/>
      <c r="CY41" s="31"/>
      <c r="CZ41" s="31"/>
      <c r="DA41" s="31"/>
      <c r="DB41" s="31"/>
      <c r="DC41" s="31"/>
      <c r="DD41" s="31"/>
      <c r="DE41" s="31"/>
      <c r="DF41" s="31"/>
      <c r="DG41" s="31"/>
      <c r="DH41" s="31"/>
      <c r="DI41" s="31"/>
      <c r="DJ41" s="31"/>
      <c r="DK41" s="31"/>
      <c r="DL41" s="31"/>
      <c r="DM41" s="31"/>
      <c r="DN41" s="31"/>
      <c r="DO41" s="31"/>
      <c r="DP41" s="31"/>
      <c r="DQ41" s="31"/>
      <c r="DR41" s="31"/>
      <c r="DS41" s="31"/>
      <c r="DT41" s="31"/>
      <c r="DU41" s="31"/>
      <c r="DV41" s="31"/>
      <c r="DW41" s="31"/>
      <c r="DX41" s="31"/>
      <c r="DY41" s="31"/>
      <c r="DZ41" s="31"/>
      <c r="EA41" s="31"/>
      <c r="EB41" s="31"/>
      <c r="EC41" s="31"/>
      <c r="ED41" s="31"/>
      <c r="EE41" s="31"/>
      <c r="EF41" s="31"/>
      <c r="EG41" s="31"/>
      <c r="EH41" s="31"/>
      <c r="EI41" s="31"/>
      <c r="EJ41" s="31"/>
      <c r="EK41" s="31"/>
      <c r="EL41" s="31"/>
      <c r="EM41" s="31"/>
      <c r="EN41" s="31"/>
      <c r="EO41" s="31"/>
      <c r="EP41" s="31"/>
      <c r="EQ41" s="31"/>
      <c r="ER41" s="31"/>
      <c r="ES41" s="31"/>
      <c r="ET41" s="31"/>
      <c r="EU41" s="31"/>
      <c r="EV41" s="31"/>
      <c r="EW41" s="31"/>
      <c r="EX41" s="31"/>
      <c r="EY41" s="31"/>
      <c r="EZ41" s="31"/>
      <c r="FA41" s="31"/>
      <c r="FB41" s="31"/>
      <c r="FC41" s="31"/>
      <c r="FD41" s="31"/>
      <c r="FE41" s="31"/>
      <c r="FF41" s="31"/>
      <c r="FG41" s="31"/>
      <c r="FH41" s="31"/>
      <c r="FI41" s="31"/>
      <c r="FJ41" s="31"/>
      <c r="FK41" s="31"/>
      <c r="FL41" s="31"/>
      <c r="FM41" s="31"/>
      <c r="FN41" s="31"/>
      <c r="FO41" s="31"/>
      <c r="FP41" s="31"/>
      <c r="FQ41" s="31"/>
      <c r="FR41" s="31"/>
      <c r="FS41" s="31"/>
      <c r="FT41" s="31"/>
      <c r="FU41" s="31"/>
      <c r="FV41" s="31"/>
      <c r="FW41" s="31"/>
      <c r="FX41" s="31"/>
      <c r="FY41" s="31"/>
      <c r="FZ41" s="31"/>
      <c r="GA41" s="31"/>
      <c r="GB41" s="31"/>
      <c r="GC41" s="31"/>
      <c r="GD41" s="31"/>
      <c r="GE41" s="31"/>
      <c r="GF41" s="31"/>
      <c r="GG41" s="31"/>
      <c r="GH41" s="31"/>
      <c r="GI41" s="31"/>
      <c r="GJ41" s="31"/>
      <c r="GK41" s="31"/>
      <c r="GL41" s="31"/>
      <c r="GM41" s="31"/>
      <c r="GN41" s="31"/>
      <c r="GO41" s="31"/>
      <c r="GP41" s="31"/>
      <c r="GQ41" s="31"/>
      <c r="GR41" s="31"/>
      <c r="GS41" s="31"/>
      <c r="GT41" s="31"/>
      <c r="GU41" s="31"/>
      <c r="GV41" s="31"/>
      <c r="GW41" s="31"/>
      <c r="GX41" s="31"/>
      <c r="GY41" s="31"/>
      <c r="GZ41" s="31"/>
      <c r="HA41" s="31"/>
      <c r="HB41" s="31"/>
      <c r="HC41" s="31"/>
      <c r="HD41" s="31"/>
      <c r="HE41" s="31"/>
      <c r="HF41" s="31"/>
      <c r="HG41" s="31"/>
      <c r="HH41" s="31"/>
      <c r="HI41" s="31"/>
      <c r="HJ41" s="31"/>
      <c r="HK41" s="31"/>
      <c r="HL41" s="31"/>
      <c r="HM41" s="31"/>
      <c r="HN41" s="31"/>
      <c r="HO41" s="31"/>
      <c r="HP41" s="31"/>
      <c r="HQ41" s="31"/>
      <c r="HR41" s="31"/>
      <c r="HS41" s="31"/>
      <c r="HT41" s="31"/>
      <c r="HU41" s="31"/>
      <c r="HV41" s="31"/>
      <c r="HW41" s="31"/>
      <c r="HX41" s="31"/>
      <c r="HY41" s="31"/>
      <c r="HZ41" s="31"/>
      <c r="IA41" s="31"/>
      <c r="IB41" s="31"/>
      <c r="IC41" s="31"/>
      <c r="ID41" s="31"/>
      <c r="IE41" s="31"/>
      <c r="IF41" s="31"/>
      <c r="IG41" s="31"/>
      <c r="IH41" s="31"/>
      <c r="II41" s="31"/>
      <c r="IJ41" s="31"/>
      <c r="IK41" s="31"/>
      <c r="IL41" s="31"/>
      <c r="IM41" s="31"/>
      <c r="IN41" s="31"/>
      <c r="IO41" s="31"/>
      <c r="IP41" s="31"/>
      <c r="IQ41" s="31"/>
      <c r="IR41" s="31"/>
      <c r="IS41" s="31"/>
      <c r="IT41" s="31"/>
      <c r="IU41" s="31"/>
    </row>
    <row r="42" spans="1:255" s="32" customFormat="1" ht="17" customHeight="1">
      <c r="A42" s="37">
        <v>31</v>
      </c>
      <c r="B42" s="263">
        <v>16068</v>
      </c>
      <c r="C42" s="38" t="s">
        <v>158</v>
      </c>
      <c r="D42" s="37"/>
      <c r="E42" s="37"/>
      <c r="F42" s="37">
        <v>1</v>
      </c>
      <c r="G42" s="37">
        <v>1</v>
      </c>
      <c r="H42" s="37">
        <v>1</v>
      </c>
      <c r="I42" s="37">
        <v>1</v>
      </c>
      <c r="J42" s="37"/>
      <c r="K42" s="37"/>
      <c r="L42" s="47"/>
      <c r="M42" s="47"/>
      <c r="N42" s="37"/>
      <c r="O42" s="37"/>
      <c r="P42" s="37"/>
      <c r="Q42" s="37"/>
      <c r="R42" s="37"/>
      <c r="S42" s="37"/>
      <c r="T42" s="37"/>
      <c r="U42" s="37"/>
      <c r="V42" s="46">
        <f t="shared" si="0"/>
        <v>4</v>
      </c>
      <c r="W42" s="427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31"/>
      <c r="AV42" s="31"/>
      <c r="AW42" s="31"/>
      <c r="AX42" s="31"/>
      <c r="AY42" s="31"/>
      <c r="AZ42" s="31"/>
      <c r="BA42" s="31"/>
      <c r="BB42" s="31"/>
      <c r="BC42" s="31"/>
      <c r="BD42" s="31"/>
      <c r="BE42" s="31"/>
      <c r="BF42" s="31"/>
      <c r="BG42" s="31"/>
      <c r="BH42" s="31"/>
      <c r="BI42" s="31"/>
      <c r="BJ42" s="31"/>
      <c r="BK42" s="31"/>
      <c r="BL42" s="31"/>
      <c r="BM42" s="31"/>
      <c r="BN42" s="31"/>
      <c r="BO42" s="31"/>
      <c r="BP42" s="31"/>
      <c r="BQ42" s="31"/>
      <c r="BR42" s="31"/>
      <c r="BS42" s="31"/>
      <c r="BT42" s="31"/>
      <c r="BU42" s="31"/>
      <c r="BV42" s="31"/>
      <c r="BW42" s="31"/>
      <c r="BX42" s="31"/>
      <c r="BY42" s="31"/>
      <c r="BZ42" s="31"/>
      <c r="CA42" s="31"/>
      <c r="CB42" s="31"/>
      <c r="CC42" s="31"/>
      <c r="CD42" s="31"/>
      <c r="CE42" s="31"/>
      <c r="CF42" s="31"/>
      <c r="CG42" s="31"/>
      <c r="CH42" s="31"/>
      <c r="CI42" s="31"/>
      <c r="CJ42" s="31"/>
      <c r="CK42" s="31"/>
      <c r="CL42" s="31"/>
      <c r="CM42" s="31"/>
      <c r="CN42" s="31"/>
      <c r="CO42" s="31"/>
      <c r="CP42" s="31"/>
      <c r="CQ42" s="31"/>
      <c r="CR42" s="31"/>
      <c r="CS42" s="31"/>
      <c r="CT42" s="31"/>
      <c r="CU42" s="31"/>
      <c r="CV42" s="31"/>
      <c r="CW42" s="31"/>
      <c r="CX42" s="31"/>
      <c r="CY42" s="31"/>
      <c r="CZ42" s="31"/>
      <c r="DA42" s="31"/>
      <c r="DB42" s="31"/>
      <c r="DC42" s="31"/>
      <c r="DD42" s="31"/>
      <c r="DE42" s="31"/>
      <c r="DF42" s="31"/>
      <c r="DG42" s="31"/>
      <c r="DH42" s="31"/>
      <c r="DI42" s="31"/>
      <c r="DJ42" s="31"/>
      <c r="DK42" s="31"/>
      <c r="DL42" s="31"/>
      <c r="DM42" s="31"/>
      <c r="DN42" s="31"/>
      <c r="DO42" s="31"/>
      <c r="DP42" s="31"/>
      <c r="DQ42" s="31"/>
      <c r="DR42" s="31"/>
      <c r="DS42" s="31"/>
      <c r="DT42" s="31"/>
      <c r="DU42" s="31"/>
      <c r="DV42" s="31"/>
      <c r="DW42" s="31"/>
      <c r="DX42" s="31"/>
      <c r="DY42" s="31"/>
      <c r="DZ42" s="31"/>
      <c r="EA42" s="31"/>
      <c r="EB42" s="31"/>
      <c r="EC42" s="31"/>
      <c r="ED42" s="31"/>
      <c r="EE42" s="31"/>
      <c r="EF42" s="31"/>
      <c r="EG42" s="31"/>
      <c r="EH42" s="31"/>
      <c r="EI42" s="31"/>
      <c r="EJ42" s="31"/>
      <c r="EK42" s="31"/>
      <c r="EL42" s="31"/>
      <c r="EM42" s="31"/>
      <c r="EN42" s="31"/>
      <c r="EO42" s="31"/>
      <c r="EP42" s="31"/>
      <c r="EQ42" s="31"/>
      <c r="ER42" s="31"/>
      <c r="ES42" s="31"/>
      <c r="ET42" s="31"/>
      <c r="EU42" s="31"/>
      <c r="EV42" s="31"/>
      <c r="EW42" s="31"/>
      <c r="EX42" s="31"/>
      <c r="EY42" s="31"/>
      <c r="EZ42" s="31"/>
      <c r="FA42" s="31"/>
      <c r="FB42" s="31"/>
      <c r="FC42" s="31"/>
      <c r="FD42" s="31"/>
      <c r="FE42" s="31"/>
      <c r="FF42" s="31"/>
      <c r="FG42" s="31"/>
      <c r="FH42" s="31"/>
      <c r="FI42" s="31"/>
      <c r="FJ42" s="31"/>
      <c r="FK42" s="31"/>
      <c r="FL42" s="31"/>
      <c r="FM42" s="31"/>
      <c r="FN42" s="31"/>
      <c r="FO42" s="31"/>
      <c r="FP42" s="31"/>
      <c r="FQ42" s="31"/>
      <c r="FR42" s="31"/>
      <c r="FS42" s="31"/>
      <c r="FT42" s="31"/>
      <c r="FU42" s="31"/>
      <c r="FV42" s="31"/>
      <c r="FW42" s="31"/>
      <c r="FX42" s="31"/>
      <c r="FY42" s="31"/>
      <c r="FZ42" s="31"/>
      <c r="GA42" s="31"/>
      <c r="GB42" s="31"/>
      <c r="GC42" s="31"/>
      <c r="GD42" s="31"/>
      <c r="GE42" s="31"/>
      <c r="GF42" s="31"/>
      <c r="GG42" s="31"/>
      <c r="GH42" s="31"/>
      <c r="GI42" s="31"/>
      <c r="GJ42" s="31"/>
      <c r="GK42" s="31"/>
      <c r="GL42" s="31"/>
      <c r="GM42" s="31"/>
      <c r="GN42" s="31"/>
      <c r="GO42" s="31"/>
      <c r="GP42" s="31"/>
      <c r="GQ42" s="31"/>
      <c r="GR42" s="31"/>
      <c r="GS42" s="31"/>
      <c r="GT42" s="31"/>
      <c r="GU42" s="31"/>
      <c r="GV42" s="31"/>
      <c r="GW42" s="31"/>
      <c r="GX42" s="31"/>
      <c r="GY42" s="31"/>
      <c r="GZ42" s="31"/>
      <c r="HA42" s="31"/>
      <c r="HB42" s="31"/>
      <c r="HC42" s="31"/>
      <c r="HD42" s="31"/>
      <c r="HE42" s="31"/>
      <c r="HF42" s="31"/>
      <c r="HG42" s="31"/>
      <c r="HH42" s="31"/>
      <c r="HI42" s="31"/>
      <c r="HJ42" s="31"/>
      <c r="HK42" s="31"/>
      <c r="HL42" s="31"/>
      <c r="HM42" s="31"/>
      <c r="HN42" s="31"/>
      <c r="HO42" s="31"/>
      <c r="HP42" s="31"/>
      <c r="HQ42" s="31"/>
      <c r="HR42" s="31"/>
      <c r="HS42" s="31"/>
      <c r="HT42" s="31"/>
      <c r="HU42" s="31"/>
      <c r="HV42" s="31"/>
      <c r="HW42" s="31"/>
      <c r="HX42" s="31"/>
      <c r="HY42" s="31"/>
      <c r="HZ42" s="31"/>
      <c r="IA42" s="31"/>
      <c r="IB42" s="31"/>
      <c r="IC42" s="31"/>
      <c r="ID42" s="31"/>
      <c r="IE42" s="31"/>
      <c r="IF42" s="31"/>
      <c r="IG42" s="31"/>
      <c r="IH42" s="31"/>
      <c r="II42" s="31"/>
      <c r="IJ42" s="31"/>
      <c r="IK42" s="31"/>
      <c r="IL42" s="31"/>
      <c r="IM42" s="31"/>
      <c r="IN42" s="31"/>
      <c r="IO42" s="31"/>
      <c r="IP42" s="31"/>
      <c r="IQ42" s="31"/>
      <c r="IR42" s="31"/>
      <c r="IS42" s="31"/>
      <c r="IT42" s="31"/>
      <c r="IU42" s="31"/>
    </row>
    <row r="43" spans="1:255" s="32" customFormat="1" ht="17" customHeight="1">
      <c r="A43" s="37">
        <v>32</v>
      </c>
      <c r="B43" s="263">
        <v>16072</v>
      </c>
      <c r="C43" s="38" t="s">
        <v>159</v>
      </c>
      <c r="D43" s="37"/>
      <c r="E43" s="37"/>
      <c r="F43" s="37"/>
      <c r="G43" s="37"/>
      <c r="H43" s="37"/>
      <c r="I43" s="37"/>
      <c r="J43" s="37"/>
      <c r="K43" s="37">
        <v>1</v>
      </c>
      <c r="L43" s="47"/>
      <c r="M43" s="47"/>
      <c r="N43" s="37"/>
      <c r="O43" s="37"/>
      <c r="P43" s="37"/>
      <c r="Q43" s="37"/>
      <c r="R43" s="37"/>
      <c r="S43" s="37"/>
      <c r="T43" s="37"/>
      <c r="U43" s="37"/>
      <c r="V43" s="46">
        <f t="shared" si="0"/>
        <v>1</v>
      </c>
      <c r="W43" s="427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31"/>
      <c r="AV43" s="31"/>
      <c r="AW43" s="31"/>
      <c r="AX43" s="31"/>
      <c r="AY43" s="31"/>
      <c r="AZ43" s="31"/>
      <c r="BA43" s="31"/>
      <c r="BB43" s="31"/>
      <c r="BC43" s="31"/>
      <c r="BD43" s="31"/>
      <c r="BE43" s="31"/>
      <c r="BF43" s="31"/>
      <c r="BG43" s="31"/>
      <c r="BH43" s="31"/>
      <c r="BI43" s="31"/>
      <c r="BJ43" s="31"/>
      <c r="BK43" s="31"/>
      <c r="BL43" s="31"/>
      <c r="BM43" s="31"/>
      <c r="BN43" s="31"/>
      <c r="BO43" s="31"/>
      <c r="BP43" s="31"/>
      <c r="BQ43" s="31"/>
      <c r="BR43" s="31"/>
      <c r="BS43" s="31"/>
      <c r="BT43" s="31"/>
      <c r="BU43" s="31"/>
      <c r="BV43" s="31"/>
      <c r="BW43" s="31"/>
      <c r="BX43" s="31"/>
      <c r="BY43" s="31"/>
      <c r="BZ43" s="31"/>
      <c r="CA43" s="31"/>
      <c r="CB43" s="31"/>
      <c r="CC43" s="31"/>
      <c r="CD43" s="31"/>
      <c r="CE43" s="31"/>
      <c r="CF43" s="31"/>
      <c r="CG43" s="31"/>
      <c r="CH43" s="31"/>
      <c r="CI43" s="31"/>
      <c r="CJ43" s="31"/>
      <c r="CK43" s="31"/>
      <c r="CL43" s="31"/>
      <c r="CM43" s="31"/>
      <c r="CN43" s="31"/>
      <c r="CO43" s="31"/>
      <c r="CP43" s="31"/>
      <c r="CQ43" s="31"/>
      <c r="CR43" s="31"/>
      <c r="CS43" s="31"/>
      <c r="CT43" s="31"/>
      <c r="CU43" s="31"/>
      <c r="CV43" s="31"/>
      <c r="CW43" s="31"/>
      <c r="CX43" s="31"/>
      <c r="CY43" s="31"/>
      <c r="CZ43" s="31"/>
      <c r="DA43" s="31"/>
      <c r="DB43" s="31"/>
      <c r="DC43" s="31"/>
      <c r="DD43" s="31"/>
      <c r="DE43" s="31"/>
      <c r="DF43" s="31"/>
      <c r="DG43" s="31"/>
      <c r="DH43" s="31"/>
      <c r="DI43" s="31"/>
      <c r="DJ43" s="31"/>
      <c r="DK43" s="31"/>
      <c r="DL43" s="31"/>
      <c r="DM43" s="31"/>
      <c r="DN43" s="31"/>
      <c r="DO43" s="31"/>
      <c r="DP43" s="31"/>
      <c r="DQ43" s="31"/>
      <c r="DR43" s="31"/>
      <c r="DS43" s="31"/>
      <c r="DT43" s="31"/>
      <c r="DU43" s="31"/>
      <c r="DV43" s="31"/>
      <c r="DW43" s="31"/>
      <c r="DX43" s="31"/>
      <c r="DY43" s="31"/>
      <c r="DZ43" s="31"/>
      <c r="EA43" s="31"/>
      <c r="EB43" s="31"/>
      <c r="EC43" s="31"/>
      <c r="ED43" s="31"/>
      <c r="EE43" s="31"/>
      <c r="EF43" s="31"/>
      <c r="EG43" s="31"/>
      <c r="EH43" s="31"/>
      <c r="EI43" s="31"/>
      <c r="EJ43" s="31"/>
      <c r="EK43" s="31"/>
      <c r="EL43" s="31"/>
      <c r="EM43" s="31"/>
      <c r="EN43" s="31"/>
      <c r="EO43" s="31"/>
      <c r="EP43" s="31"/>
      <c r="EQ43" s="31"/>
      <c r="ER43" s="31"/>
      <c r="ES43" s="31"/>
      <c r="ET43" s="31"/>
      <c r="EU43" s="31"/>
      <c r="EV43" s="31"/>
      <c r="EW43" s="31"/>
      <c r="EX43" s="31"/>
      <c r="EY43" s="31"/>
      <c r="EZ43" s="31"/>
      <c r="FA43" s="31"/>
      <c r="FB43" s="31"/>
      <c r="FC43" s="31"/>
      <c r="FD43" s="31"/>
      <c r="FE43" s="31"/>
      <c r="FF43" s="31"/>
      <c r="FG43" s="31"/>
      <c r="FH43" s="31"/>
      <c r="FI43" s="31"/>
      <c r="FJ43" s="31"/>
      <c r="FK43" s="31"/>
      <c r="FL43" s="31"/>
      <c r="FM43" s="31"/>
      <c r="FN43" s="31"/>
      <c r="FO43" s="31"/>
      <c r="FP43" s="31"/>
      <c r="FQ43" s="31"/>
      <c r="FR43" s="31"/>
      <c r="FS43" s="31"/>
      <c r="FT43" s="31"/>
      <c r="FU43" s="31"/>
      <c r="FV43" s="31"/>
      <c r="FW43" s="31"/>
      <c r="FX43" s="31"/>
      <c r="FY43" s="31"/>
      <c r="FZ43" s="31"/>
      <c r="GA43" s="31"/>
      <c r="GB43" s="31"/>
      <c r="GC43" s="31"/>
      <c r="GD43" s="31"/>
      <c r="GE43" s="31"/>
      <c r="GF43" s="31"/>
      <c r="GG43" s="31"/>
      <c r="GH43" s="31"/>
      <c r="GI43" s="31"/>
      <c r="GJ43" s="31"/>
      <c r="GK43" s="31"/>
      <c r="GL43" s="31"/>
      <c r="GM43" s="31"/>
      <c r="GN43" s="31"/>
      <c r="GO43" s="31"/>
      <c r="GP43" s="31"/>
      <c r="GQ43" s="31"/>
      <c r="GR43" s="31"/>
      <c r="GS43" s="31"/>
      <c r="GT43" s="31"/>
      <c r="GU43" s="31"/>
      <c r="GV43" s="31"/>
      <c r="GW43" s="31"/>
      <c r="GX43" s="31"/>
      <c r="GY43" s="31"/>
      <c r="GZ43" s="31"/>
      <c r="HA43" s="31"/>
      <c r="HB43" s="31"/>
      <c r="HC43" s="31"/>
      <c r="HD43" s="31"/>
      <c r="HE43" s="31"/>
      <c r="HF43" s="31"/>
      <c r="HG43" s="31"/>
      <c r="HH43" s="31"/>
      <c r="HI43" s="31"/>
      <c r="HJ43" s="31"/>
      <c r="HK43" s="31"/>
      <c r="HL43" s="31"/>
      <c r="HM43" s="31"/>
      <c r="HN43" s="31"/>
      <c r="HO43" s="31"/>
      <c r="HP43" s="31"/>
      <c r="HQ43" s="31"/>
      <c r="HR43" s="31"/>
      <c r="HS43" s="31"/>
      <c r="HT43" s="31"/>
      <c r="HU43" s="31"/>
      <c r="HV43" s="31"/>
      <c r="HW43" s="31"/>
      <c r="HX43" s="31"/>
      <c r="HY43" s="31"/>
      <c r="HZ43" s="31"/>
      <c r="IA43" s="31"/>
      <c r="IB43" s="31"/>
      <c r="IC43" s="31"/>
      <c r="ID43" s="31"/>
      <c r="IE43" s="31"/>
      <c r="IF43" s="31"/>
      <c r="IG43" s="31"/>
      <c r="IH43" s="31"/>
      <c r="II43" s="31"/>
      <c r="IJ43" s="31"/>
      <c r="IK43" s="31"/>
      <c r="IL43" s="31"/>
      <c r="IM43" s="31"/>
      <c r="IN43" s="31"/>
      <c r="IO43" s="31"/>
      <c r="IP43" s="31"/>
      <c r="IQ43" s="31"/>
      <c r="IR43" s="31"/>
      <c r="IS43" s="31"/>
      <c r="IT43" s="31"/>
      <c r="IU43" s="31"/>
    </row>
    <row r="44" spans="1:255" s="32" customFormat="1" ht="17" customHeight="1">
      <c r="A44" s="37">
        <v>33</v>
      </c>
      <c r="B44" s="263">
        <v>16073</v>
      </c>
      <c r="C44" s="38" t="s">
        <v>160</v>
      </c>
      <c r="D44" s="37"/>
      <c r="E44" s="37"/>
      <c r="F44" s="37"/>
      <c r="G44" s="37"/>
      <c r="H44" s="37"/>
      <c r="I44" s="37">
        <v>1</v>
      </c>
      <c r="J44" s="37"/>
      <c r="K44" s="37"/>
      <c r="L44" s="47"/>
      <c r="M44" s="47"/>
      <c r="N44" s="37"/>
      <c r="O44" s="37"/>
      <c r="P44" s="37"/>
      <c r="Q44" s="37"/>
      <c r="R44" s="37"/>
      <c r="S44" s="37"/>
      <c r="T44" s="37"/>
      <c r="U44" s="37"/>
      <c r="V44" s="46">
        <f t="shared" si="0"/>
        <v>1</v>
      </c>
      <c r="W44" s="427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1"/>
      <c r="AX44" s="31"/>
      <c r="AY44" s="31"/>
      <c r="AZ44" s="31"/>
      <c r="BA44" s="31"/>
      <c r="BB44" s="31"/>
      <c r="BC44" s="31"/>
      <c r="BD44" s="31"/>
      <c r="BE44" s="31"/>
      <c r="BF44" s="31"/>
      <c r="BG44" s="31"/>
      <c r="BH44" s="31"/>
      <c r="BI44" s="31"/>
      <c r="BJ44" s="31"/>
      <c r="BK44" s="31"/>
      <c r="BL44" s="31"/>
      <c r="BM44" s="31"/>
      <c r="BN44" s="31"/>
      <c r="BO44" s="31"/>
      <c r="BP44" s="31"/>
      <c r="BQ44" s="31"/>
      <c r="BR44" s="31"/>
      <c r="BS44" s="31"/>
      <c r="BT44" s="31"/>
      <c r="BU44" s="31"/>
      <c r="BV44" s="31"/>
      <c r="BW44" s="31"/>
      <c r="BX44" s="31"/>
      <c r="BY44" s="31"/>
      <c r="BZ44" s="31"/>
      <c r="CA44" s="31"/>
      <c r="CB44" s="31"/>
      <c r="CC44" s="31"/>
      <c r="CD44" s="31"/>
      <c r="CE44" s="31"/>
      <c r="CF44" s="31"/>
      <c r="CG44" s="31"/>
      <c r="CH44" s="31"/>
      <c r="CI44" s="31"/>
      <c r="CJ44" s="31"/>
      <c r="CK44" s="31"/>
      <c r="CL44" s="31"/>
      <c r="CM44" s="31"/>
      <c r="CN44" s="31"/>
      <c r="CO44" s="31"/>
      <c r="CP44" s="31"/>
      <c r="CQ44" s="31"/>
      <c r="CR44" s="31"/>
      <c r="CS44" s="31"/>
      <c r="CT44" s="31"/>
      <c r="CU44" s="31"/>
      <c r="CV44" s="31"/>
      <c r="CW44" s="31"/>
      <c r="CX44" s="31"/>
      <c r="CY44" s="31"/>
      <c r="CZ44" s="31"/>
      <c r="DA44" s="31"/>
      <c r="DB44" s="31"/>
      <c r="DC44" s="31"/>
      <c r="DD44" s="31"/>
      <c r="DE44" s="31"/>
      <c r="DF44" s="31"/>
      <c r="DG44" s="31"/>
      <c r="DH44" s="31"/>
      <c r="DI44" s="31"/>
      <c r="DJ44" s="31"/>
      <c r="DK44" s="31"/>
      <c r="DL44" s="31"/>
      <c r="DM44" s="31"/>
      <c r="DN44" s="31"/>
      <c r="DO44" s="31"/>
      <c r="DP44" s="31"/>
      <c r="DQ44" s="31"/>
      <c r="DR44" s="31"/>
      <c r="DS44" s="31"/>
      <c r="DT44" s="31"/>
      <c r="DU44" s="31"/>
      <c r="DV44" s="31"/>
      <c r="DW44" s="31"/>
      <c r="DX44" s="31"/>
      <c r="DY44" s="31"/>
      <c r="DZ44" s="31"/>
      <c r="EA44" s="31"/>
      <c r="EB44" s="31"/>
      <c r="EC44" s="31"/>
      <c r="ED44" s="31"/>
      <c r="EE44" s="31"/>
      <c r="EF44" s="31"/>
      <c r="EG44" s="31"/>
      <c r="EH44" s="31"/>
      <c r="EI44" s="31"/>
      <c r="EJ44" s="31"/>
      <c r="EK44" s="31"/>
      <c r="EL44" s="31"/>
      <c r="EM44" s="31"/>
      <c r="EN44" s="31"/>
      <c r="EO44" s="31"/>
      <c r="EP44" s="31"/>
      <c r="EQ44" s="31"/>
      <c r="ER44" s="31"/>
      <c r="ES44" s="31"/>
      <c r="ET44" s="31"/>
      <c r="EU44" s="31"/>
      <c r="EV44" s="31"/>
      <c r="EW44" s="31"/>
      <c r="EX44" s="31"/>
      <c r="EY44" s="31"/>
      <c r="EZ44" s="31"/>
      <c r="FA44" s="31"/>
      <c r="FB44" s="31"/>
      <c r="FC44" s="31"/>
      <c r="FD44" s="31"/>
      <c r="FE44" s="31"/>
      <c r="FF44" s="31"/>
      <c r="FG44" s="31"/>
      <c r="FH44" s="31"/>
      <c r="FI44" s="31"/>
      <c r="FJ44" s="31"/>
      <c r="FK44" s="31"/>
      <c r="FL44" s="31"/>
      <c r="FM44" s="31"/>
      <c r="FN44" s="31"/>
      <c r="FO44" s="31"/>
      <c r="FP44" s="31"/>
      <c r="FQ44" s="31"/>
      <c r="FR44" s="31"/>
      <c r="FS44" s="31"/>
      <c r="FT44" s="31"/>
      <c r="FU44" s="31"/>
      <c r="FV44" s="31"/>
      <c r="FW44" s="31"/>
      <c r="FX44" s="31"/>
      <c r="FY44" s="31"/>
      <c r="FZ44" s="31"/>
      <c r="GA44" s="31"/>
      <c r="GB44" s="31"/>
      <c r="GC44" s="31"/>
      <c r="GD44" s="31"/>
      <c r="GE44" s="31"/>
      <c r="GF44" s="31"/>
      <c r="GG44" s="31"/>
      <c r="GH44" s="31"/>
      <c r="GI44" s="31"/>
      <c r="GJ44" s="31"/>
      <c r="GK44" s="31"/>
      <c r="GL44" s="31"/>
      <c r="GM44" s="31"/>
      <c r="GN44" s="31"/>
      <c r="GO44" s="31"/>
      <c r="GP44" s="31"/>
      <c r="GQ44" s="31"/>
      <c r="GR44" s="31"/>
      <c r="GS44" s="31"/>
      <c r="GT44" s="31"/>
      <c r="GU44" s="31"/>
      <c r="GV44" s="31"/>
      <c r="GW44" s="31"/>
      <c r="GX44" s="31"/>
      <c r="GY44" s="31"/>
      <c r="GZ44" s="31"/>
      <c r="HA44" s="31"/>
      <c r="HB44" s="31"/>
      <c r="HC44" s="31"/>
      <c r="HD44" s="31"/>
      <c r="HE44" s="31"/>
      <c r="HF44" s="31"/>
      <c r="HG44" s="31"/>
      <c r="HH44" s="31"/>
      <c r="HI44" s="31"/>
      <c r="HJ44" s="31"/>
      <c r="HK44" s="31"/>
      <c r="HL44" s="31"/>
      <c r="HM44" s="31"/>
      <c r="HN44" s="31"/>
      <c r="HO44" s="31"/>
      <c r="HP44" s="31"/>
      <c r="HQ44" s="31"/>
      <c r="HR44" s="31"/>
      <c r="HS44" s="31"/>
      <c r="HT44" s="31"/>
      <c r="HU44" s="31"/>
      <c r="HV44" s="31"/>
      <c r="HW44" s="31"/>
      <c r="HX44" s="31"/>
      <c r="HY44" s="31"/>
      <c r="HZ44" s="31"/>
      <c r="IA44" s="31"/>
      <c r="IB44" s="31"/>
      <c r="IC44" s="31"/>
      <c r="ID44" s="31"/>
      <c r="IE44" s="31"/>
      <c r="IF44" s="31"/>
      <c r="IG44" s="31"/>
      <c r="IH44" s="31"/>
      <c r="II44" s="31"/>
      <c r="IJ44" s="31"/>
      <c r="IK44" s="31"/>
      <c r="IL44" s="31"/>
      <c r="IM44" s="31"/>
      <c r="IN44" s="31"/>
      <c r="IO44" s="31"/>
      <c r="IP44" s="31"/>
      <c r="IQ44" s="31"/>
      <c r="IR44" s="31"/>
      <c r="IS44" s="31"/>
      <c r="IT44" s="31"/>
      <c r="IU44" s="31"/>
    </row>
    <row r="45" spans="1:255" s="32" customFormat="1" ht="17" customHeight="1">
      <c r="A45" s="37">
        <v>34</v>
      </c>
      <c r="B45" s="263">
        <v>16077</v>
      </c>
      <c r="C45" s="38" t="s">
        <v>161</v>
      </c>
      <c r="D45" s="37"/>
      <c r="E45" s="37">
        <v>1</v>
      </c>
      <c r="F45" s="37">
        <v>1</v>
      </c>
      <c r="G45" s="37">
        <v>1</v>
      </c>
      <c r="H45" s="37"/>
      <c r="I45" s="37">
        <v>1</v>
      </c>
      <c r="J45" s="37"/>
      <c r="K45" s="37"/>
      <c r="L45" s="47"/>
      <c r="M45" s="47"/>
      <c r="N45" s="37"/>
      <c r="O45" s="37"/>
      <c r="P45" s="37"/>
      <c r="Q45" s="37"/>
      <c r="R45" s="37"/>
      <c r="S45" s="37"/>
      <c r="T45" s="37"/>
      <c r="U45" s="37"/>
      <c r="V45" s="46">
        <f t="shared" si="0"/>
        <v>4</v>
      </c>
      <c r="W45" s="427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31"/>
      <c r="BT45" s="31"/>
      <c r="BU45" s="31"/>
      <c r="BV45" s="31"/>
      <c r="BW45" s="31"/>
      <c r="BX45" s="31"/>
      <c r="BY45" s="31"/>
      <c r="BZ45" s="31"/>
      <c r="CA45" s="31"/>
      <c r="CB45" s="31"/>
      <c r="CC45" s="31"/>
      <c r="CD45" s="31"/>
      <c r="CE45" s="31"/>
      <c r="CF45" s="31"/>
      <c r="CG45" s="31"/>
      <c r="CH45" s="31"/>
      <c r="CI45" s="31"/>
      <c r="CJ45" s="31"/>
      <c r="CK45" s="31"/>
      <c r="CL45" s="31"/>
      <c r="CM45" s="31"/>
      <c r="CN45" s="31"/>
      <c r="CO45" s="31"/>
      <c r="CP45" s="31"/>
      <c r="CQ45" s="31"/>
      <c r="CR45" s="31"/>
      <c r="CS45" s="31"/>
      <c r="CT45" s="31"/>
      <c r="CU45" s="31"/>
      <c r="CV45" s="31"/>
      <c r="CW45" s="31"/>
      <c r="CX45" s="31"/>
      <c r="CY45" s="31"/>
      <c r="CZ45" s="31"/>
      <c r="DA45" s="31"/>
      <c r="DB45" s="31"/>
      <c r="DC45" s="31"/>
      <c r="DD45" s="31"/>
      <c r="DE45" s="31"/>
      <c r="DF45" s="31"/>
      <c r="DG45" s="31"/>
      <c r="DH45" s="31"/>
      <c r="DI45" s="31"/>
      <c r="DJ45" s="31"/>
      <c r="DK45" s="31"/>
      <c r="DL45" s="31"/>
      <c r="DM45" s="31"/>
      <c r="DN45" s="31"/>
      <c r="DO45" s="31"/>
      <c r="DP45" s="31"/>
      <c r="DQ45" s="31"/>
      <c r="DR45" s="31"/>
      <c r="DS45" s="31"/>
      <c r="DT45" s="31"/>
      <c r="DU45" s="31"/>
      <c r="DV45" s="31"/>
      <c r="DW45" s="31"/>
      <c r="DX45" s="31"/>
      <c r="DY45" s="31"/>
      <c r="DZ45" s="31"/>
      <c r="EA45" s="31"/>
      <c r="EB45" s="31"/>
      <c r="EC45" s="31"/>
      <c r="ED45" s="31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C45" s="31"/>
      <c r="FD45" s="31"/>
      <c r="FE45" s="31"/>
      <c r="FF45" s="31"/>
      <c r="FG45" s="31"/>
      <c r="FH45" s="31"/>
      <c r="FI45" s="31"/>
      <c r="FJ45" s="31"/>
      <c r="FK45" s="31"/>
      <c r="FL45" s="31"/>
      <c r="FM45" s="31"/>
      <c r="FN45" s="31"/>
      <c r="FO45" s="31"/>
      <c r="FP45" s="31"/>
      <c r="FQ45" s="31"/>
      <c r="FR45" s="31"/>
      <c r="FS45" s="31"/>
      <c r="FT45" s="31"/>
      <c r="FU45" s="31"/>
      <c r="FV45" s="31"/>
      <c r="FW45" s="31"/>
      <c r="FX45" s="31"/>
      <c r="FY45" s="31"/>
      <c r="FZ45" s="31"/>
      <c r="GA45" s="31"/>
      <c r="GB45" s="31"/>
      <c r="GC45" s="31"/>
      <c r="GD45" s="31"/>
      <c r="GE45" s="31"/>
      <c r="GF45" s="31"/>
      <c r="GG45" s="31"/>
      <c r="GH45" s="31"/>
      <c r="GI45" s="31"/>
      <c r="GJ45" s="31"/>
      <c r="GK45" s="31"/>
      <c r="GL45" s="31"/>
      <c r="GM45" s="31"/>
      <c r="GN45" s="31"/>
      <c r="GO45" s="31"/>
      <c r="GP45" s="31"/>
      <c r="GQ45" s="31"/>
      <c r="GR45" s="31"/>
      <c r="GS45" s="31"/>
      <c r="GT45" s="31"/>
      <c r="GU45" s="31"/>
      <c r="GV45" s="31"/>
      <c r="GW45" s="31"/>
      <c r="GX45" s="31"/>
      <c r="GY45" s="31"/>
      <c r="GZ45" s="31"/>
      <c r="HA45" s="31"/>
      <c r="HB45" s="31"/>
      <c r="HC45" s="31"/>
      <c r="HD45" s="31"/>
      <c r="HE45" s="31"/>
      <c r="HF45" s="31"/>
      <c r="HG45" s="31"/>
      <c r="HH45" s="31"/>
      <c r="HI45" s="31"/>
      <c r="HJ45" s="31"/>
      <c r="HK45" s="31"/>
      <c r="HL45" s="31"/>
      <c r="HM45" s="31"/>
      <c r="HN45" s="31"/>
      <c r="HO45" s="31"/>
      <c r="HP45" s="31"/>
      <c r="HQ45" s="31"/>
      <c r="HR45" s="31"/>
      <c r="HS45" s="31"/>
      <c r="HT45" s="31"/>
      <c r="HU45" s="31"/>
      <c r="HV45" s="31"/>
      <c r="HW45" s="31"/>
      <c r="HX45" s="31"/>
      <c r="HY45" s="31"/>
      <c r="HZ45" s="31"/>
      <c r="IA45" s="31"/>
      <c r="IB45" s="31"/>
      <c r="IC45" s="31"/>
      <c r="ID45" s="31"/>
      <c r="IE45" s="31"/>
      <c r="IF45" s="31"/>
      <c r="IG45" s="31"/>
      <c r="IH45" s="31"/>
      <c r="II45" s="31"/>
      <c r="IJ45" s="31"/>
      <c r="IK45" s="31"/>
      <c r="IL45" s="31"/>
      <c r="IM45" s="31"/>
      <c r="IN45" s="31"/>
      <c r="IO45" s="31"/>
      <c r="IP45" s="31"/>
      <c r="IQ45" s="31"/>
      <c r="IR45" s="31"/>
      <c r="IS45" s="31"/>
      <c r="IT45" s="31"/>
      <c r="IU45" s="31"/>
    </row>
    <row r="46" spans="1:255" s="32" customFormat="1" ht="17" customHeight="1">
      <c r="A46" s="37">
        <v>35</v>
      </c>
      <c r="B46" s="263">
        <v>16078</v>
      </c>
      <c r="C46" s="38" t="s">
        <v>162</v>
      </c>
      <c r="D46" s="37"/>
      <c r="E46" s="37"/>
      <c r="F46" s="37">
        <v>1</v>
      </c>
      <c r="G46" s="37">
        <v>1</v>
      </c>
      <c r="H46" s="37">
        <v>1</v>
      </c>
      <c r="I46" s="37"/>
      <c r="J46" s="37">
        <v>1</v>
      </c>
      <c r="K46" s="37"/>
      <c r="L46" s="47">
        <v>1</v>
      </c>
      <c r="M46" s="47">
        <v>1</v>
      </c>
      <c r="N46" s="37"/>
      <c r="O46" s="37"/>
      <c r="P46" s="37">
        <v>1</v>
      </c>
      <c r="Q46" s="37"/>
      <c r="R46" s="37"/>
      <c r="S46" s="37"/>
      <c r="T46" s="37"/>
      <c r="U46" s="37"/>
      <c r="V46" s="46">
        <f t="shared" si="0"/>
        <v>7</v>
      </c>
      <c r="W46" s="427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1"/>
      <c r="BG46" s="31"/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1"/>
      <c r="BZ46" s="31"/>
      <c r="CA46" s="31"/>
      <c r="CB46" s="31"/>
      <c r="CC46" s="31"/>
      <c r="CD46" s="31"/>
      <c r="CE46" s="31"/>
      <c r="CF46" s="31"/>
      <c r="CG46" s="31"/>
      <c r="CH46" s="31"/>
      <c r="CI46" s="31"/>
      <c r="CJ46" s="31"/>
      <c r="CK46" s="31"/>
      <c r="CL46" s="31"/>
      <c r="CM46" s="31"/>
      <c r="CN46" s="31"/>
      <c r="CO46" s="31"/>
      <c r="CP46" s="31"/>
      <c r="CQ46" s="31"/>
      <c r="CR46" s="31"/>
      <c r="CS46" s="31"/>
      <c r="CT46" s="31"/>
      <c r="CU46" s="31"/>
      <c r="CV46" s="31"/>
      <c r="CW46" s="31"/>
      <c r="CX46" s="31"/>
      <c r="CY46" s="31"/>
      <c r="CZ46" s="31"/>
      <c r="DA46" s="31"/>
      <c r="DB46" s="31"/>
      <c r="DC46" s="31"/>
      <c r="DD46" s="31"/>
      <c r="DE46" s="31"/>
      <c r="DF46" s="31"/>
      <c r="DG46" s="31"/>
      <c r="DH46" s="31"/>
      <c r="DI46" s="31"/>
      <c r="DJ46" s="31"/>
      <c r="DK46" s="31"/>
      <c r="DL46" s="31"/>
      <c r="DM46" s="31"/>
      <c r="DN46" s="31"/>
      <c r="DO46" s="31"/>
      <c r="DP46" s="31"/>
      <c r="DQ46" s="31"/>
      <c r="DR46" s="31"/>
      <c r="DS46" s="31"/>
      <c r="DT46" s="31"/>
      <c r="DU46" s="31"/>
      <c r="DV46" s="31"/>
      <c r="DW46" s="31"/>
      <c r="DX46" s="31"/>
      <c r="DY46" s="31"/>
      <c r="DZ46" s="31"/>
      <c r="EA46" s="31"/>
      <c r="EB46" s="31"/>
      <c r="EC46" s="31"/>
      <c r="ED46" s="31"/>
      <c r="EE46" s="31"/>
      <c r="EF46" s="31"/>
      <c r="EG46" s="31"/>
      <c r="EH46" s="31"/>
      <c r="EI46" s="31"/>
      <c r="EJ46" s="31"/>
      <c r="EK46" s="31"/>
      <c r="EL46" s="31"/>
      <c r="EM46" s="31"/>
      <c r="EN46" s="31"/>
      <c r="EO46" s="31"/>
      <c r="EP46" s="31"/>
      <c r="EQ46" s="31"/>
      <c r="ER46" s="31"/>
      <c r="ES46" s="31"/>
      <c r="ET46" s="31"/>
      <c r="EU46" s="31"/>
      <c r="EV46" s="31"/>
      <c r="EW46" s="31"/>
      <c r="EX46" s="31"/>
      <c r="EY46" s="31"/>
      <c r="EZ46" s="31"/>
      <c r="FA46" s="31"/>
      <c r="FB46" s="31"/>
      <c r="FC46" s="31"/>
      <c r="FD46" s="31"/>
      <c r="FE46" s="31"/>
      <c r="FF46" s="31"/>
      <c r="FG46" s="31"/>
      <c r="FH46" s="31"/>
      <c r="FI46" s="31"/>
      <c r="FJ46" s="31"/>
      <c r="FK46" s="31"/>
      <c r="FL46" s="31"/>
      <c r="FM46" s="31"/>
      <c r="FN46" s="31"/>
      <c r="FO46" s="31"/>
      <c r="FP46" s="31"/>
      <c r="FQ46" s="31"/>
      <c r="FR46" s="31"/>
      <c r="FS46" s="31"/>
      <c r="FT46" s="31"/>
      <c r="FU46" s="31"/>
      <c r="FV46" s="31"/>
      <c r="FW46" s="31"/>
      <c r="FX46" s="31"/>
      <c r="FY46" s="31"/>
      <c r="FZ46" s="31"/>
      <c r="GA46" s="31"/>
      <c r="GB46" s="31"/>
      <c r="GC46" s="31"/>
      <c r="GD46" s="31"/>
      <c r="GE46" s="31"/>
      <c r="GF46" s="31"/>
      <c r="GG46" s="31"/>
      <c r="GH46" s="31"/>
      <c r="GI46" s="31"/>
      <c r="GJ46" s="31"/>
      <c r="GK46" s="31"/>
      <c r="GL46" s="31"/>
      <c r="GM46" s="31"/>
      <c r="GN46" s="31"/>
      <c r="GO46" s="31"/>
      <c r="GP46" s="31"/>
      <c r="GQ46" s="31"/>
      <c r="GR46" s="31"/>
      <c r="GS46" s="31"/>
      <c r="GT46" s="31"/>
      <c r="GU46" s="31"/>
      <c r="GV46" s="31"/>
      <c r="GW46" s="31"/>
      <c r="GX46" s="31"/>
      <c r="GY46" s="31"/>
      <c r="GZ46" s="31"/>
      <c r="HA46" s="31"/>
      <c r="HB46" s="31"/>
      <c r="HC46" s="31"/>
      <c r="HD46" s="31"/>
      <c r="HE46" s="31"/>
      <c r="HF46" s="31"/>
      <c r="HG46" s="31"/>
      <c r="HH46" s="31"/>
      <c r="HI46" s="31"/>
      <c r="HJ46" s="31"/>
      <c r="HK46" s="31"/>
      <c r="HL46" s="31"/>
      <c r="HM46" s="31"/>
      <c r="HN46" s="31"/>
      <c r="HO46" s="31"/>
      <c r="HP46" s="31"/>
      <c r="HQ46" s="31"/>
      <c r="HR46" s="31"/>
      <c r="HS46" s="31"/>
      <c r="HT46" s="31"/>
      <c r="HU46" s="31"/>
      <c r="HV46" s="31"/>
      <c r="HW46" s="31"/>
      <c r="HX46" s="31"/>
      <c r="HY46" s="31"/>
      <c r="HZ46" s="31"/>
      <c r="IA46" s="31"/>
      <c r="IB46" s="31"/>
      <c r="IC46" s="31"/>
      <c r="ID46" s="31"/>
      <c r="IE46" s="31"/>
      <c r="IF46" s="31"/>
      <c r="IG46" s="31"/>
      <c r="IH46" s="31"/>
      <c r="II46" s="31"/>
      <c r="IJ46" s="31"/>
      <c r="IK46" s="31"/>
      <c r="IL46" s="31"/>
      <c r="IM46" s="31"/>
      <c r="IN46" s="31"/>
      <c r="IO46" s="31"/>
      <c r="IP46" s="31"/>
      <c r="IQ46" s="31"/>
      <c r="IR46" s="31"/>
      <c r="IS46" s="31"/>
      <c r="IT46" s="31"/>
      <c r="IU46" s="31"/>
    </row>
    <row r="47" spans="1:255" s="32" customFormat="1" ht="17" customHeight="1">
      <c r="A47" s="37">
        <v>36</v>
      </c>
      <c r="B47" s="263">
        <v>16081</v>
      </c>
      <c r="C47" s="38" t="s">
        <v>163</v>
      </c>
      <c r="D47" s="37"/>
      <c r="E47" s="37"/>
      <c r="F47" s="37"/>
      <c r="G47" s="37"/>
      <c r="H47" s="37"/>
      <c r="I47" s="37"/>
      <c r="J47" s="37"/>
      <c r="K47" s="37"/>
      <c r="L47" s="47"/>
      <c r="M47" s="47"/>
      <c r="N47" s="37"/>
      <c r="O47" s="37"/>
      <c r="P47" s="37">
        <v>1</v>
      </c>
      <c r="Q47" s="37"/>
      <c r="R47" s="37"/>
      <c r="S47" s="37"/>
      <c r="T47" s="37"/>
      <c r="U47" s="37"/>
      <c r="V47" s="46">
        <f t="shared" si="0"/>
        <v>1</v>
      </c>
      <c r="W47" s="427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31"/>
      <c r="AV47" s="31"/>
      <c r="AW47" s="31"/>
      <c r="AX47" s="31"/>
      <c r="AY47" s="31"/>
      <c r="AZ47" s="31"/>
      <c r="BA47" s="31"/>
      <c r="BB47" s="31"/>
      <c r="BC47" s="31"/>
      <c r="BD47" s="31"/>
      <c r="BE47" s="31"/>
      <c r="BF47" s="31"/>
      <c r="BG47" s="31"/>
      <c r="BH47" s="31"/>
      <c r="BI47" s="31"/>
      <c r="BJ47" s="31"/>
      <c r="BK47" s="31"/>
      <c r="BL47" s="31"/>
      <c r="BM47" s="31"/>
      <c r="BN47" s="31"/>
      <c r="BO47" s="31"/>
      <c r="BP47" s="31"/>
      <c r="BQ47" s="31"/>
      <c r="BR47" s="31"/>
      <c r="BS47" s="31"/>
      <c r="BT47" s="31"/>
      <c r="BU47" s="31"/>
      <c r="BV47" s="31"/>
      <c r="BW47" s="31"/>
      <c r="BX47" s="31"/>
      <c r="BY47" s="31"/>
      <c r="BZ47" s="31"/>
      <c r="CA47" s="31"/>
      <c r="CB47" s="31"/>
      <c r="CC47" s="31"/>
      <c r="CD47" s="31"/>
      <c r="CE47" s="31"/>
      <c r="CF47" s="31"/>
      <c r="CG47" s="31"/>
      <c r="CH47" s="31"/>
      <c r="CI47" s="31"/>
      <c r="CJ47" s="31"/>
      <c r="CK47" s="31"/>
      <c r="CL47" s="31"/>
      <c r="CM47" s="31"/>
      <c r="CN47" s="31"/>
      <c r="CO47" s="31"/>
      <c r="CP47" s="31"/>
      <c r="CQ47" s="31"/>
      <c r="CR47" s="31"/>
      <c r="CS47" s="31"/>
      <c r="CT47" s="31"/>
      <c r="CU47" s="31"/>
      <c r="CV47" s="31"/>
      <c r="CW47" s="31"/>
      <c r="CX47" s="31"/>
      <c r="CY47" s="31"/>
      <c r="CZ47" s="31"/>
      <c r="DA47" s="31"/>
      <c r="DB47" s="31"/>
      <c r="DC47" s="31"/>
      <c r="DD47" s="31"/>
      <c r="DE47" s="31"/>
      <c r="DF47" s="31"/>
      <c r="DG47" s="31"/>
      <c r="DH47" s="31"/>
      <c r="DI47" s="31"/>
      <c r="DJ47" s="31"/>
      <c r="DK47" s="31"/>
      <c r="DL47" s="31"/>
      <c r="DM47" s="31"/>
      <c r="DN47" s="31"/>
      <c r="DO47" s="31"/>
      <c r="DP47" s="31"/>
      <c r="DQ47" s="31"/>
      <c r="DR47" s="31"/>
      <c r="DS47" s="31"/>
      <c r="DT47" s="31"/>
      <c r="DU47" s="31"/>
      <c r="DV47" s="31"/>
      <c r="DW47" s="31"/>
      <c r="DX47" s="31"/>
      <c r="DY47" s="31"/>
      <c r="DZ47" s="31"/>
      <c r="EA47" s="31"/>
      <c r="EB47" s="31"/>
      <c r="EC47" s="31"/>
      <c r="ED47" s="31"/>
      <c r="EE47" s="31"/>
      <c r="EF47" s="31"/>
      <c r="EG47" s="31"/>
      <c r="EH47" s="31"/>
      <c r="EI47" s="31"/>
      <c r="EJ47" s="31"/>
      <c r="EK47" s="31"/>
      <c r="EL47" s="31"/>
      <c r="EM47" s="31"/>
      <c r="EN47" s="31"/>
      <c r="EO47" s="31"/>
      <c r="EP47" s="31"/>
      <c r="EQ47" s="31"/>
      <c r="ER47" s="31"/>
      <c r="ES47" s="31"/>
      <c r="ET47" s="31"/>
      <c r="EU47" s="31"/>
      <c r="EV47" s="31"/>
      <c r="EW47" s="31"/>
      <c r="EX47" s="31"/>
      <c r="EY47" s="31"/>
      <c r="EZ47" s="31"/>
      <c r="FA47" s="31"/>
      <c r="FB47" s="31"/>
      <c r="FC47" s="31"/>
      <c r="FD47" s="31"/>
      <c r="FE47" s="31"/>
      <c r="FF47" s="31"/>
      <c r="FG47" s="31"/>
      <c r="FH47" s="31"/>
      <c r="FI47" s="31"/>
      <c r="FJ47" s="31"/>
      <c r="FK47" s="31"/>
      <c r="FL47" s="31"/>
      <c r="FM47" s="31"/>
      <c r="FN47" s="31"/>
      <c r="FO47" s="31"/>
      <c r="FP47" s="31"/>
      <c r="FQ47" s="31"/>
      <c r="FR47" s="31"/>
      <c r="FS47" s="31"/>
      <c r="FT47" s="31"/>
      <c r="FU47" s="31"/>
      <c r="FV47" s="31"/>
      <c r="FW47" s="31"/>
      <c r="FX47" s="31"/>
      <c r="FY47" s="31"/>
      <c r="FZ47" s="31"/>
      <c r="GA47" s="31"/>
      <c r="GB47" s="31"/>
      <c r="GC47" s="31"/>
      <c r="GD47" s="31"/>
      <c r="GE47" s="31"/>
      <c r="GF47" s="31"/>
      <c r="GG47" s="31"/>
      <c r="GH47" s="31"/>
      <c r="GI47" s="31"/>
      <c r="GJ47" s="31"/>
      <c r="GK47" s="31"/>
      <c r="GL47" s="31"/>
      <c r="GM47" s="31"/>
      <c r="GN47" s="31"/>
      <c r="GO47" s="31"/>
      <c r="GP47" s="31"/>
      <c r="GQ47" s="31"/>
      <c r="GR47" s="31"/>
      <c r="GS47" s="31"/>
      <c r="GT47" s="31"/>
      <c r="GU47" s="31"/>
      <c r="GV47" s="31"/>
      <c r="GW47" s="31"/>
      <c r="GX47" s="31"/>
      <c r="GY47" s="31"/>
      <c r="GZ47" s="31"/>
      <c r="HA47" s="31"/>
      <c r="HB47" s="31"/>
      <c r="HC47" s="31"/>
      <c r="HD47" s="31"/>
      <c r="HE47" s="31"/>
      <c r="HF47" s="31"/>
      <c r="HG47" s="31"/>
      <c r="HH47" s="31"/>
      <c r="HI47" s="31"/>
      <c r="HJ47" s="31"/>
      <c r="HK47" s="31"/>
      <c r="HL47" s="31"/>
      <c r="HM47" s="31"/>
      <c r="HN47" s="31"/>
      <c r="HO47" s="31"/>
      <c r="HP47" s="31"/>
      <c r="HQ47" s="31"/>
      <c r="HR47" s="31"/>
      <c r="HS47" s="31"/>
      <c r="HT47" s="31"/>
      <c r="HU47" s="31"/>
      <c r="HV47" s="31"/>
      <c r="HW47" s="31"/>
      <c r="HX47" s="31"/>
      <c r="HY47" s="31"/>
      <c r="HZ47" s="31"/>
      <c r="IA47" s="31"/>
      <c r="IB47" s="31"/>
      <c r="IC47" s="31"/>
      <c r="ID47" s="31"/>
      <c r="IE47" s="31"/>
      <c r="IF47" s="31"/>
      <c r="IG47" s="31"/>
      <c r="IH47" s="31"/>
      <c r="II47" s="31"/>
      <c r="IJ47" s="31"/>
      <c r="IK47" s="31"/>
      <c r="IL47" s="31"/>
      <c r="IM47" s="31"/>
      <c r="IN47" s="31"/>
      <c r="IO47" s="31"/>
      <c r="IP47" s="31"/>
      <c r="IQ47" s="31"/>
      <c r="IR47" s="31"/>
      <c r="IS47" s="31"/>
      <c r="IT47" s="31"/>
      <c r="IU47" s="31"/>
    </row>
    <row r="48" spans="1:255" s="32" customFormat="1" ht="17" customHeight="1">
      <c r="A48" s="37">
        <v>37</v>
      </c>
      <c r="B48" s="263">
        <v>16083</v>
      </c>
      <c r="C48" s="38" t="s">
        <v>164</v>
      </c>
      <c r="D48" s="37"/>
      <c r="E48" s="37"/>
      <c r="F48" s="37">
        <v>1</v>
      </c>
      <c r="G48" s="37">
        <v>1</v>
      </c>
      <c r="H48" s="37">
        <v>1</v>
      </c>
      <c r="I48" s="37">
        <v>1</v>
      </c>
      <c r="J48" s="37"/>
      <c r="K48" s="37"/>
      <c r="L48" s="47"/>
      <c r="M48" s="47"/>
      <c r="N48" s="37"/>
      <c r="O48" s="37"/>
      <c r="P48" s="37"/>
      <c r="Q48" s="37"/>
      <c r="R48" s="37">
        <v>1</v>
      </c>
      <c r="S48" s="37">
        <v>1</v>
      </c>
      <c r="T48" s="37"/>
      <c r="U48" s="37"/>
      <c r="V48" s="46">
        <f t="shared" si="0"/>
        <v>6</v>
      </c>
      <c r="W48" s="427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31"/>
      <c r="AV48" s="31"/>
      <c r="AW48" s="31"/>
      <c r="AX48" s="31"/>
      <c r="AY48" s="31"/>
      <c r="AZ48" s="31"/>
      <c r="BA48" s="31"/>
      <c r="BB48" s="31"/>
      <c r="BC48" s="31"/>
      <c r="BD48" s="31"/>
      <c r="BE48" s="31"/>
      <c r="BF48" s="31"/>
      <c r="BG48" s="31"/>
      <c r="BH48" s="31"/>
      <c r="BI48" s="31"/>
      <c r="BJ48" s="31"/>
      <c r="BK48" s="31"/>
      <c r="BL48" s="31"/>
      <c r="BM48" s="31"/>
      <c r="BN48" s="31"/>
      <c r="BO48" s="31"/>
      <c r="BP48" s="31"/>
      <c r="BQ48" s="31"/>
      <c r="BR48" s="31"/>
      <c r="BS48" s="31"/>
      <c r="BT48" s="31"/>
      <c r="BU48" s="31"/>
      <c r="BV48" s="31"/>
      <c r="BW48" s="31"/>
      <c r="BX48" s="31"/>
      <c r="BY48" s="31"/>
      <c r="BZ48" s="31"/>
      <c r="CA48" s="31"/>
      <c r="CB48" s="31"/>
      <c r="CC48" s="31"/>
      <c r="CD48" s="31"/>
      <c r="CE48" s="31"/>
      <c r="CF48" s="31"/>
      <c r="CG48" s="31"/>
      <c r="CH48" s="31"/>
      <c r="CI48" s="31"/>
      <c r="CJ48" s="31"/>
      <c r="CK48" s="31"/>
      <c r="CL48" s="31"/>
      <c r="CM48" s="31"/>
      <c r="CN48" s="31"/>
      <c r="CO48" s="31"/>
      <c r="CP48" s="31"/>
      <c r="CQ48" s="31"/>
      <c r="CR48" s="31"/>
      <c r="CS48" s="31"/>
      <c r="CT48" s="31"/>
      <c r="CU48" s="31"/>
      <c r="CV48" s="31"/>
      <c r="CW48" s="31"/>
      <c r="CX48" s="31"/>
      <c r="CY48" s="31"/>
      <c r="CZ48" s="31"/>
      <c r="DA48" s="31"/>
      <c r="DB48" s="31"/>
      <c r="DC48" s="31"/>
      <c r="DD48" s="31"/>
      <c r="DE48" s="31"/>
      <c r="DF48" s="31"/>
      <c r="DG48" s="31"/>
      <c r="DH48" s="31"/>
      <c r="DI48" s="31"/>
      <c r="DJ48" s="31"/>
      <c r="DK48" s="31"/>
      <c r="DL48" s="31"/>
      <c r="DM48" s="31"/>
      <c r="DN48" s="31"/>
      <c r="DO48" s="31"/>
      <c r="DP48" s="31"/>
      <c r="DQ48" s="31"/>
      <c r="DR48" s="31"/>
      <c r="DS48" s="31"/>
      <c r="DT48" s="31"/>
      <c r="DU48" s="31"/>
      <c r="DV48" s="31"/>
      <c r="DW48" s="31"/>
      <c r="DX48" s="31"/>
      <c r="DY48" s="31"/>
      <c r="DZ48" s="31"/>
      <c r="EA48" s="31"/>
      <c r="EB48" s="31"/>
      <c r="EC48" s="31"/>
      <c r="ED48" s="31"/>
      <c r="EE48" s="31"/>
      <c r="EF48" s="31"/>
      <c r="EG48" s="31"/>
      <c r="EH48" s="31"/>
      <c r="EI48" s="31"/>
      <c r="EJ48" s="31"/>
      <c r="EK48" s="31"/>
      <c r="EL48" s="31"/>
      <c r="EM48" s="31"/>
      <c r="EN48" s="31"/>
      <c r="EO48" s="31"/>
      <c r="EP48" s="31"/>
      <c r="EQ48" s="31"/>
      <c r="ER48" s="31"/>
      <c r="ES48" s="31"/>
      <c r="ET48" s="31"/>
      <c r="EU48" s="31"/>
      <c r="EV48" s="31"/>
      <c r="EW48" s="31"/>
      <c r="EX48" s="31"/>
      <c r="EY48" s="31"/>
      <c r="EZ48" s="31"/>
      <c r="FA48" s="31"/>
      <c r="FB48" s="31"/>
      <c r="FC48" s="31"/>
      <c r="FD48" s="31"/>
      <c r="FE48" s="31"/>
      <c r="FF48" s="31"/>
      <c r="FG48" s="31"/>
      <c r="FH48" s="31"/>
      <c r="FI48" s="31"/>
      <c r="FJ48" s="31"/>
      <c r="FK48" s="31"/>
      <c r="FL48" s="31"/>
      <c r="FM48" s="31"/>
      <c r="FN48" s="31"/>
      <c r="FO48" s="31"/>
      <c r="FP48" s="31"/>
      <c r="FQ48" s="31"/>
      <c r="FR48" s="31"/>
      <c r="FS48" s="31"/>
      <c r="FT48" s="31"/>
      <c r="FU48" s="31"/>
      <c r="FV48" s="31"/>
      <c r="FW48" s="31"/>
      <c r="FX48" s="31"/>
      <c r="FY48" s="31"/>
      <c r="FZ48" s="31"/>
      <c r="GA48" s="31"/>
      <c r="GB48" s="31"/>
      <c r="GC48" s="31"/>
      <c r="GD48" s="31"/>
      <c r="GE48" s="31"/>
      <c r="GF48" s="31"/>
      <c r="GG48" s="31"/>
      <c r="GH48" s="31"/>
      <c r="GI48" s="31"/>
      <c r="GJ48" s="31"/>
      <c r="GK48" s="31"/>
      <c r="GL48" s="31"/>
      <c r="GM48" s="31"/>
      <c r="GN48" s="31"/>
      <c r="GO48" s="31"/>
      <c r="GP48" s="31"/>
      <c r="GQ48" s="31"/>
      <c r="GR48" s="31"/>
      <c r="GS48" s="31"/>
      <c r="GT48" s="31"/>
      <c r="GU48" s="31"/>
      <c r="GV48" s="31"/>
      <c r="GW48" s="31"/>
      <c r="GX48" s="31"/>
      <c r="GY48" s="31"/>
      <c r="GZ48" s="31"/>
      <c r="HA48" s="31"/>
      <c r="HB48" s="31"/>
      <c r="HC48" s="31"/>
      <c r="HD48" s="31"/>
      <c r="HE48" s="31"/>
      <c r="HF48" s="31"/>
      <c r="HG48" s="31"/>
      <c r="HH48" s="31"/>
      <c r="HI48" s="31"/>
      <c r="HJ48" s="31"/>
      <c r="HK48" s="31"/>
      <c r="HL48" s="31"/>
      <c r="HM48" s="31"/>
      <c r="HN48" s="31"/>
      <c r="HO48" s="31"/>
      <c r="HP48" s="31"/>
      <c r="HQ48" s="31"/>
      <c r="HR48" s="31"/>
      <c r="HS48" s="31"/>
      <c r="HT48" s="31"/>
      <c r="HU48" s="31"/>
      <c r="HV48" s="31"/>
      <c r="HW48" s="31"/>
      <c r="HX48" s="31"/>
      <c r="HY48" s="31"/>
      <c r="HZ48" s="31"/>
      <c r="IA48" s="31"/>
      <c r="IB48" s="31"/>
      <c r="IC48" s="31"/>
      <c r="ID48" s="31"/>
      <c r="IE48" s="31"/>
      <c r="IF48" s="31"/>
      <c r="IG48" s="31"/>
      <c r="IH48" s="31"/>
      <c r="II48" s="31"/>
      <c r="IJ48" s="31"/>
      <c r="IK48" s="31"/>
      <c r="IL48" s="31"/>
      <c r="IM48" s="31"/>
      <c r="IN48" s="31"/>
      <c r="IO48" s="31"/>
      <c r="IP48" s="31"/>
      <c r="IQ48" s="31"/>
      <c r="IR48" s="31"/>
      <c r="IS48" s="31"/>
      <c r="IT48" s="31"/>
      <c r="IU48" s="31"/>
    </row>
    <row r="49" spans="1:255" s="32" customFormat="1" ht="17" customHeight="1">
      <c r="A49" s="37">
        <v>38</v>
      </c>
      <c r="B49" s="263">
        <v>16092</v>
      </c>
      <c r="C49" s="38" t="s">
        <v>165</v>
      </c>
      <c r="D49" s="37"/>
      <c r="E49" s="37"/>
      <c r="F49" s="37"/>
      <c r="G49" s="37"/>
      <c r="H49" s="37">
        <v>1</v>
      </c>
      <c r="I49" s="37">
        <v>1</v>
      </c>
      <c r="J49" s="37"/>
      <c r="K49" s="37"/>
      <c r="L49" s="37"/>
      <c r="M49" s="37"/>
      <c r="N49" s="37">
        <v>1</v>
      </c>
      <c r="O49" s="37">
        <v>1</v>
      </c>
      <c r="P49" s="37"/>
      <c r="Q49" s="37"/>
      <c r="R49" s="37"/>
      <c r="S49" s="37"/>
      <c r="T49" s="37"/>
      <c r="U49" s="37">
        <v>1</v>
      </c>
      <c r="V49" s="46">
        <f t="shared" si="0"/>
        <v>5</v>
      </c>
      <c r="W49" s="427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 s="31"/>
      <c r="AX49" s="31"/>
      <c r="AY49" s="31"/>
      <c r="AZ49" s="31"/>
      <c r="BA49" s="31"/>
      <c r="BB49" s="31"/>
      <c r="BC49" s="31"/>
      <c r="BD49" s="31"/>
      <c r="BE49" s="31"/>
      <c r="BF49" s="31"/>
      <c r="BG49" s="31"/>
      <c r="BH49" s="31"/>
      <c r="BI49" s="31"/>
      <c r="BJ49" s="31"/>
      <c r="BK49" s="31"/>
      <c r="BL49" s="31"/>
      <c r="BM49" s="31"/>
      <c r="BN49" s="31"/>
      <c r="BO49" s="31"/>
      <c r="BP49" s="31"/>
      <c r="BQ49" s="31"/>
      <c r="BR49" s="31"/>
      <c r="BS49" s="31"/>
      <c r="BT49" s="31"/>
      <c r="BU49" s="31"/>
      <c r="BV49" s="31"/>
      <c r="BW49" s="31"/>
      <c r="BX49" s="31"/>
      <c r="BY49" s="31"/>
      <c r="BZ49" s="31"/>
      <c r="CA49" s="31"/>
      <c r="CB49" s="31"/>
      <c r="CC49" s="31"/>
      <c r="CD49" s="31"/>
      <c r="CE49" s="31"/>
      <c r="CF49" s="31"/>
      <c r="CG49" s="31"/>
      <c r="CH49" s="31"/>
      <c r="CI49" s="31"/>
      <c r="CJ49" s="31"/>
      <c r="CK49" s="31"/>
      <c r="CL49" s="31"/>
      <c r="CM49" s="31"/>
      <c r="CN49" s="31"/>
      <c r="CO49" s="31"/>
      <c r="CP49" s="31"/>
      <c r="CQ49" s="31"/>
      <c r="CR49" s="31"/>
      <c r="CS49" s="31"/>
      <c r="CT49" s="31"/>
      <c r="CU49" s="31"/>
      <c r="CV49" s="31"/>
      <c r="CW49" s="31"/>
      <c r="CX49" s="31"/>
      <c r="CY49" s="31"/>
      <c r="CZ49" s="31"/>
      <c r="DA49" s="31"/>
      <c r="DB49" s="31"/>
      <c r="DC49" s="31"/>
      <c r="DD49" s="31"/>
      <c r="DE49" s="31"/>
      <c r="DF49" s="31"/>
      <c r="DG49" s="31"/>
      <c r="DH49" s="31"/>
      <c r="DI49" s="31"/>
      <c r="DJ49" s="31"/>
      <c r="DK49" s="31"/>
      <c r="DL49" s="31"/>
      <c r="DM49" s="31"/>
      <c r="DN49" s="31"/>
      <c r="DO49" s="31"/>
      <c r="DP49" s="31"/>
      <c r="DQ49" s="31"/>
      <c r="DR49" s="31"/>
      <c r="DS49" s="31"/>
      <c r="DT49" s="31"/>
      <c r="DU49" s="31"/>
      <c r="DV49" s="31"/>
      <c r="DW49" s="31"/>
      <c r="DX49" s="31"/>
      <c r="DY49" s="31"/>
      <c r="DZ49" s="31"/>
      <c r="EA49" s="31"/>
      <c r="EB49" s="31"/>
      <c r="EC49" s="31"/>
      <c r="ED49" s="31"/>
      <c r="EE49" s="31"/>
      <c r="EF49" s="31"/>
      <c r="EG49" s="31"/>
      <c r="EH49" s="31"/>
      <c r="EI49" s="31"/>
      <c r="EJ49" s="31"/>
      <c r="EK49" s="31"/>
      <c r="EL49" s="31"/>
      <c r="EM49" s="31"/>
      <c r="EN49" s="31"/>
      <c r="EO49" s="31"/>
      <c r="EP49" s="31"/>
      <c r="EQ49" s="31"/>
      <c r="ER49" s="31"/>
      <c r="ES49" s="31"/>
      <c r="ET49" s="31"/>
      <c r="EU49" s="31"/>
      <c r="EV49" s="31"/>
      <c r="EW49" s="31"/>
      <c r="EX49" s="31"/>
      <c r="EY49" s="31"/>
      <c r="EZ49" s="31"/>
      <c r="FA49" s="31"/>
      <c r="FB49" s="31"/>
      <c r="FC49" s="31"/>
      <c r="FD49" s="31"/>
      <c r="FE49" s="31"/>
      <c r="FF49" s="31"/>
      <c r="FG49" s="31"/>
      <c r="FH49" s="31"/>
      <c r="FI49" s="31"/>
      <c r="FJ49" s="31"/>
      <c r="FK49" s="31"/>
      <c r="FL49" s="31"/>
      <c r="FM49" s="31"/>
      <c r="FN49" s="31"/>
      <c r="FO49" s="31"/>
      <c r="FP49" s="31"/>
      <c r="FQ49" s="31"/>
      <c r="FR49" s="31"/>
      <c r="FS49" s="31"/>
      <c r="FT49" s="31"/>
      <c r="FU49" s="31"/>
      <c r="FV49" s="31"/>
      <c r="FW49" s="31"/>
      <c r="FX49" s="31"/>
      <c r="FY49" s="31"/>
      <c r="FZ49" s="31"/>
      <c r="GA49" s="31"/>
      <c r="GB49" s="31"/>
      <c r="GC49" s="31"/>
      <c r="GD49" s="31"/>
      <c r="GE49" s="31"/>
      <c r="GF49" s="31"/>
      <c r="GG49" s="31"/>
      <c r="GH49" s="31"/>
      <c r="GI49" s="31"/>
      <c r="GJ49" s="31"/>
      <c r="GK49" s="31"/>
      <c r="GL49" s="31"/>
      <c r="GM49" s="31"/>
      <c r="GN49" s="31"/>
      <c r="GO49" s="31"/>
      <c r="GP49" s="31"/>
      <c r="GQ49" s="31"/>
      <c r="GR49" s="31"/>
      <c r="GS49" s="31"/>
      <c r="GT49" s="31"/>
      <c r="GU49" s="31"/>
      <c r="GV49" s="31"/>
      <c r="GW49" s="31"/>
      <c r="GX49" s="31"/>
      <c r="GY49" s="31"/>
      <c r="GZ49" s="31"/>
      <c r="HA49" s="31"/>
      <c r="HB49" s="31"/>
      <c r="HC49" s="31"/>
      <c r="HD49" s="31"/>
      <c r="HE49" s="31"/>
      <c r="HF49" s="31"/>
      <c r="HG49" s="31"/>
      <c r="HH49" s="31"/>
      <c r="HI49" s="31"/>
      <c r="HJ49" s="31"/>
      <c r="HK49" s="31"/>
      <c r="HL49" s="31"/>
      <c r="HM49" s="31"/>
      <c r="HN49" s="31"/>
      <c r="HO49" s="31"/>
      <c r="HP49" s="31"/>
      <c r="HQ49" s="31"/>
      <c r="HR49" s="31"/>
      <c r="HS49" s="31"/>
      <c r="HT49" s="31"/>
      <c r="HU49" s="31"/>
      <c r="HV49" s="31"/>
      <c r="HW49" s="31"/>
      <c r="HX49" s="31"/>
      <c r="HY49" s="31"/>
      <c r="HZ49" s="31"/>
      <c r="IA49" s="31"/>
      <c r="IB49" s="31"/>
      <c r="IC49" s="31"/>
      <c r="ID49" s="31"/>
      <c r="IE49" s="31"/>
      <c r="IF49" s="31"/>
      <c r="IG49" s="31"/>
      <c r="IH49" s="31"/>
      <c r="II49" s="31"/>
      <c r="IJ49" s="31"/>
      <c r="IK49" s="31"/>
      <c r="IL49" s="31"/>
      <c r="IM49" s="31"/>
      <c r="IN49" s="31"/>
      <c r="IO49" s="31"/>
      <c r="IP49" s="31"/>
      <c r="IQ49" s="31"/>
      <c r="IR49" s="31"/>
      <c r="IS49" s="31"/>
      <c r="IT49" s="31"/>
      <c r="IU49" s="31"/>
    </row>
    <row r="50" spans="1:255" s="32" customFormat="1" ht="17" customHeight="1">
      <c r="A50" s="37">
        <v>39</v>
      </c>
      <c r="B50" s="263">
        <v>16095</v>
      </c>
      <c r="C50" s="38" t="s">
        <v>166</v>
      </c>
      <c r="D50" s="37"/>
      <c r="E50" s="37"/>
      <c r="F50" s="37">
        <v>1</v>
      </c>
      <c r="G50" s="37">
        <v>1</v>
      </c>
      <c r="H50" s="37">
        <v>1</v>
      </c>
      <c r="I50" s="37">
        <v>1</v>
      </c>
      <c r="J50" s="37"/>
      <c r="K50" s="37"/>
      <c r="L50" s="47"/>
      <c r="M50" s="47"/>
      <c r="N50" s="37"/>
      <c r="O50" s="37"/>
      <c r="P50" s="37">
        <v>1</v>
      </c>
      <c r="Q50" s="37"/>
      <c r="R50" s="37"/>
      <c r="S50" s="37"/>
      <c r="T50" s="37"/>
      <c r="U50" s="37"/>
      <c r="V50" s="46">
        <f t="shared" si="0"/>
        <v>5</v>
      </c>
      <c r="W50" s="427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31"/>
      <c r="AU50" s="31"/>
      <c r="AV50" s="31"/>
      <c r="AW50" s="31"/>
      <c r="AX50" s="31"/>
      <c r="AY50" s="31"/>
      <c r="AZ50" s="31"/>
      <c r="BA50" s="31"/>
      <c r="BB50" s="31"/>
      <c r="BC50" s="31"/>
      <c r="BD50" s="31"/>
      <c r="BE50" s="31"/>
      <c r="BF50" s="31"/>
      <c r="BG50" s="31"/>
      <c r="BH50" s="31"/>
      <c r="BI50" s="31"/>
      <c r="BJ50" s="31"/>
      <c r="BK50" s="31"/>
      <c r="BL50" s="31"/>
      <c r="BM50" s="31"/>
      <c r="BN50" s="31"/>
      <c r="BO50" s="31"/>
      <c r="BP50" s="31"/>
      <c r="BQ50" s="31"/>
      <c r="BR50" s="31"/>
      <c r="BS50" s="31"/>
      <c r="BT50" s="31"/>
      <c r="BU50" s="31"/>
      <c r="BV50" s="31"/>
      <c r="BW50" s="31"/>
      <c r="BX50" s="31"/>
      <c r="BY50" s="31"/>
      <c r="BZ50" s="31"/>
      <c r="CA50" s="31"/>
      <c r="CB50" s="31"/>
      <c r="CC50" s="31"/>
      <c r="CD50" s="31"/>
      <c r="CE50" s="31"/>
      <c r="CF50" s="31"/>
      <c r="CG50" s="31"/>
      <c r="CH50" s="31"/>
      <c r="CI50" s="31"/>
      <c r="CJ50" s="31"/>
      <c r="CK50" s="31"/>
      <c r="CL50" s="31"/>
      <c r="CM50" s="31"/>
      <c r="CN50" s="31"/>
      <c r="CO50" s="31"/>
      <c r="CP50" s="31"/>
      <c r="CQ50" s="31"/>
      <c r="CR50" s="31"/>
      <c r="CS50" s="31"/>
      <c r="CT50" s="31"/>
      <c r="CU50" s="31"/>
      <c r="CV50" s="31"/>
      <c r="CW50" s="31"/>
      <c r="CX50" s="31"/>
      <c r="CY50" s="31"/>
      <c r="CZ50" s="31"/>
      <c r="DA50" s="31"/>
      <c r="DB50" s="31"/>
      <c r="DC50" s="31"/>
      <c r="DD50" s="31"/>
      <c r="DE50" s="31"/>
      <c r="DF50" s="31"/>
      <c r="DG50" s="31"/>
      <c r="DH50" s="31"/>
      <c r="DI50" s="31"/>
      <c r="DJ50" s="31"/>
      <c r="DK50" s="31"/>
      <c r="DL50" s="31"/>
      <c r="DM50" s="31"/>
      <c r="DN50" s="31"/>
      <c r="DO50" s="31"/>
      <c r="DP50" s="31"/>
      <c r="DQ50" s="31"/>
      <c r="DR50" s="31"/>
      <c r="DS50" s="31"/>
      <c r="DT50" s="31"/>
      <c r="DU50" s="31"/>
      <c r="DV50" s="31"/>
      <c r="DW50" s="31"/>
      <c r="DX50" s="31"/>
      <c r="DY50" s="31"/>
      <c r="DZ50" s="31"/>
      <c r="EA50" s="31"/>
      <c r="EB50" s="31"/>
      <c r="EC50" s="31"/>
      <c r="ED50" s="31"/>
      <c r="EE50" s="31"/>
      <c r="EF50" s="31"/>
      <c r="EG50" s="31"/>
      <c r="EH50" s="31"/>
      <c r="EI50" s="31"/>
      <c r="EJ50" s="31"/>
      <c r="EK50" s="31"/>
      <c r="EL50" s="31"/>
      <c r="EM50" s="31"/>
      <c r="EN50" s="31"/>
      <c r="EO50" s="31"/>
      <c r="EP50" s="31"/>
      <c r="EQ50" s="31"/>
      <c r="ER50" s="31"/>
      <c r="ES50" s="31"/>
      <c r="ET50" s="31"/>
      <c r="EU50" s="31"/>
      <c r="EV50" s="31"/>
      <c r="EW50" s="31"/>
      <c r="EX50" s="31"/>
      <c r="EY50" s="31"/>
      <c r="EZ50" s="31"/>
      <c r="FA50" s="31"/>
      <c r="FB50" s="31"/>
      <c r="FC50" s="31"/>
      <c r="FD50" s="31"/>
      <c r="FE50" s="31"/>
      <c r="FF50" s="31"/>
      <c r="FG50" s="31"/>
      <c r="FH50" s="31"/>
      <c r="FI50" s="31"/>
      <c r="FJ50" s="31"/>
      <c r="FK50" s="31"/>
      <c r="FL50" s="31"/>
      <c r="FM50" s="31"/>
      <c r="FN50" s="31"/>
      <c r="FO50" s="31"/>
      <c r="FP50" s="31"/>
      <c r="FQ50" s="31"/>
      <c r="FR50" s="31"/>
      <c r="FS50" s="31"/>
      <c r="FT50" s="31"/>
      <c r="FU50" s="31"/>
      <c r="FV50" s="31"/>
      <c r="FW50" s="31"/>
      <c r="FX50" s="31"/>
      <c r="FY50" s="31"/>
      <c r="FZ50" s="31"/>
      <c r="GA50" s="31"/>
      <c r="GB50" s="31"/>
      <c r="GC50" s="31"/>
      <c r="GD50" s="31"/>
      <c r="GE50" s="31"/>
      <c r="GF50" s="31"/>
      <c r="GG50" s="31"/>
      <c r="GH50" s="31"/>
      <c r="GI50" s="31"/>
      <c r="GJ50" s="31"/>
      <c r="GK50" s="31"/>
      <c r="GL50" s="31"/>
      <c r="GM50" s="31"/>
      <c r="GN50" s="31"/>
      <c r="GO50" s="31"/>
      <c r="GP50" s="31"/>
      <c r="GQ50" s="31"/>
      <c r="GR50" s="31"/>
      <c r="GS50" s="31"/>
      <c r="GT50" s="31"/>
      <c r="GU50" s="31"/>
      <c r="GV50" s="31"/>
      <c r="GW50" s="31"/>
      <c r="GX50" s="31"/>
      <c r="GY50" s="31"/>
      <c r="GZ50" s="31"/>
      <c r="HA50" s="31"/>
      <c r="HB50" s="31"/>
      <c r="HC50" s="31"/>
      <c r="HD50" s="31"/>
      <c r="HE50" s="31"/>
      <c r="HF50" s="31"/>
      <c r="HG50" s="31"/>
      <c r="HH50" s="31"/>
      <c r="HI50" s="31"/>
      <c r="HJ50" s="31"/>
      <c r="HK50" s="31"/>
      <c r="HL50" s="31"/>
      <c r="HM50" s="31"/>
      <c r="HN50" s="31"/>
      <c r="HO50" s="31"/>
      <c r="HP50" s="31"/>
      <c r="HQ50" s="31"/>
      <c r="HR50" s="31"/>
      <c r="HS50" s="31"/>
      <c r="HT50" s="31"/>
      <c r="HU50" s="31"/>
      <c r="HV50" s="31"/>
      <c r="HW50" s="31"/>
      <c r="HX50" s="31"/>
      <c r="HY50" s="31"/>
      <c r="HZ50" s="31"/>
      <c r="IA50" s="31"/>
      <c r="IB50" s="31"/>
      <c r="IC50" s="31"/>
      <c r="ID50" s="31"/>
      <c r="IE50" s="31"/>
      <c r="IF50" s="31"/>
      <c r="IG50" s="31"/>
      <c r="IH50" s="31"/>
      <c r="II50" s="31"/>
      <c r="IJ50" s="31"/>
      <c r="IK50" s="31"/>
      <c r="IL50" s="31"/>
      <c r="IM50" s="31"/>
      <c r="IN50" s="31"/>
      <c r="IO50" s="31"/>
      <c r="IP50" s="31"/>
      <c r="IQ50" s="31"/>
      <c r="IR50" s="31"/>
      <c r="IS50" s="31"/>
      <c r="IT50" s="31"/>
      <c r="IU50" s="31"/>
    </row>
    <row r="51" spans="1:255" s="32" customFormat="1" ht="17" customHeight="1">
      <c r="A51" s="37">
        <v>40</v>
      </c>
      <c r="B51" s="263">
        <v>16101</v>
      </c>
      <c r="C51" s="38" t="s">
        <v>167</v>
      </c>
      <c r="D51" s="37"/>
      <c r="E51" s="37"/>
      <c r="F51" s="37">
        <v>1</v>
      </c>
      <c r="G51" s="37">
        <v>1</v>
      </c>
      <c r="H51" s="37">
        <v>1</v>
      </c>
      <c r="I51" s="37"/>
      <c r="J51" s="37"/>
      <c r="K51" s="37"/>
      <c r="L51" s="47">
        <v>1</v>
      </c>
      <c r="M51" s="47">
        <v>1</v>
      </c>
      <c r="N51" s="37"/>
      <c r="O51" s="37"/>
      <c r="P51" s="37"/>
      <c r="Q51" s="37"/>
      <c r="R51" s="37">
        <v>1</v>
      </c>
      <c r="S51" s="37">
        <v>1</v>
      </c>
      <c r="T51" s="37">
        <v>1</v>
      </c>
      <c r="U51" s="37">
        <v>1</v>
      </c>
      <c r="V51" s="46">
        <f t="shared" si="0"/>
        <v>9</v>
      </c>
      <c r="W51" s="427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1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31"/>
      <c r="BT51" s="31"/>
      <c r="BU51" s="31"/>
      <c r="BV51" s="31"/>
      <c r="BW51" s="31"/>
      <c r="BX51" s="31"/>
      <c r="BY51" s="31"/>
      <c r="BZ51" s="31"/>
      <c r="CA51" s="31"/>
      <c r="CB51" s="31"/>
      <c r="CC51" s="31"/>
      <c r="CD51" s="31"/>
      <c r="CE51" s="31"/>
      <c r="CF51" s="31"/>
      <c r="CG51" s="31"/>
      <c r="CH51" s="31"/>
      <c r="CI51" s="31"/>
      <c r="CJ51" s="31"/>
      <c r="CK51" s="31"/>
      <c r="CL51" s="31"/>
      <c r="CM51" s="31"/>
      <c r="CN51" s="31"/>
      <c r="CO51" s="31"/>
      <c r="CP51" s="31"/>
      <c r="CQ51" s="31"/>
      <c r="CR51" s="31"/>
      <c r="CS51" s="31"/>
      <c r="CT51" s="31"/>
      <c r="CU51" s="31"/>
      <c r="CV51" s="31"/>
      <c r="CW51" s="31"/>
      <c r="CX51" s="31"/>
      <c r="CY51" s="31"/>
      <c r="CZ51" s="31"/>
      <c r="DA51" s="31"/>
      <c r="DB51" s="31"/>
      <c r="DC51" s="31"/>
      <c r="DD51" s="31"/>
      <c r="DE51" s="31"/>
      <c r="DF51" s="31"/>
      <c r="DG51" s="31"/>
      <c r="DH51" s="31"/>
      <c r="DI51" s="31"/>
      <c r="DJ51" s="31"/>
      <c r="DK51" s="31"/>
      <c r="DL51" s="31"/>
      <c r="DM51" s="31"/>
      <c r="DN51" s="31"/>
      <c r="DO51" s="31"/>
      <c r="DP51" s="31"/>
      <c r="DQ51" s="31"/>
      <c r="DR51" s="31"/>
      <c r="DS51" s="31"/>
      <c r="DT51" s="31"/>
      <c r="DU51" s="31"/>
      <c r="DV51" s="31"/>
      <c r="DW51" s="31"/>
      <c r="DX51" s="31"/>
      <c r="DY51" s="31"/>
      <c r="DZ51" s="31"/>
      <c r="EA51" s="31"/>
      <c r="EB51" s="31"/>
      <c r="EC51" s="31"/>
      <c r="ED51" s="31"/>
      <c r="EE51" s="31"/>
      <c r="EF51" s="31"/>
      <c r="EG51" s="31"/>
      <c r="EH51" s="31"/>
      <c r="EI51" s="31"/>
      <c r="EJ51" s="31"/>
      <c r="EK51" s="31"/>
      <c r="EL51" s="31"/>
      <c r="EM51" s="31"/>
      <c r="EN51" s="31"/>
      <c r="EO51" s="31"/>
      <c r="EP51" s="31"/>
      <c r="EQ51" s="31"/>
      <c r="ER51" s="31"/>
      <c r="ES51" s="31"/>
      <c r="ET51" s="31"/>
      <c r="EU51" s="31"/>
      <c r="EV51" s="31"/>
      <c r="EW51" s="31"/>
      <c r="EX51" s="31"/>
      <c r="EY51" s="31"/>
      <c r="EZ51" s="31"/>
      <c r="FA51" s="31"/>
      <c r="FB51" s="31"/>
      <c r="FC51" s="31"/>
      <c r="FD51" s="31"/>
      <c r="FE51" s="31"/>
      <c r="FF51" s="31"/>
      <c r="FG51" s="31"/>
      <c r="FH51" s="31"/>
      <c r="FI51" s="31"/>
      <c r="FJ51" s="31"/>
      <c r="FK51" s="31"/>
      <c r="FL51" s="31"/>
      <c r="FM51" s="31"/>
      <c r="FN51" s="31"/>
      <c r="FO51" s="31"/>
      <c r="FP51" s="31"/>
      <c r="FQ51" s="31"/>
      <c r="FR51" s="31"/>
      <c r="FS51" s="31"/>
      <c r="FT51" s="31"/>
      <c r="FU51" s="31"/>
      <c r="FV51" s="31"/>
      <c r="FW51" s="31"/>
      <c r="FX51" s="31"/>
      <c r="FY51" s="31"/>
      <c r="FZ51" s="31"/>
      <c r="GA51" s="31"/>
      <c r="GB51" s="31"/>
      <c r="GC51" s="31"/>
      <c r="GD51" s="31"/>
      <c r="GE51" s="31"/>
      <c r="GF51" s="31"/>
      <c r="GG51" s="31"/>
      <c r="GH51" s="31"/>
      <c r="GI51" s="31"/>
      <c r="GJ51" s="31"/>
      <c r="GK51" s="31"/>
      <c r="GL51" s="31"/>
      <c r="GM51" s="31"/>
      <c r="GN51" s="31"/>
      <c r="GO51" s="31"/>
      <c r="GP51" s="31"/>
      <c r="GQ51" s="31"/>
      <c r="GR51" s="31"/>
      <c r="GS51" s="31"/>
      <c r="GT51" s="31"/>
      <c r="GU51" s="31"/>
      <c r="GV51" s="31"/>
      <c r="GW51" s="31"/>
      <c r="GX51" s="31"/>
      <c r="GY51" s="31"/>
      <c r="GZ51" s="31"/>
      <c r="HA51" s="31"/>
      <c r="HB51" s="31"/>
      <c r="HC51" s="31"/>
      <c r="HD51" s="31"/>
      <c r="HE51" s="31"/>
      <c r="HF51" s="31"/>
      <c r="HG51" s="31"/>
      <c r="HH51" s="31"/>
      <c r="HI51" s="31"/>
      <c r="HJ51" s="31"/>
      <c r="HK51" s="31"/>
      <c r="HL51" s="31"/>
      <c r="HM51" s="31"/>
      <c r="HN51" s="31"/>
      <c r="HO51" s="31"/>
      <c r="HP51" s="31"/>
      <c r="HQ51" s="31"/>
      <c r="HR51" s="31"/>
      <c r="HS51" s="31"/>
      <c r="HT51" s="31"/>
      <c r="HU51" s="31"/>
      <c r="HV51" s="31"/>
      <c r="HW51" s="31"/>
      <c r="HX51" s="31"/>
      <c r="HY51" s="31"/>
      <c r="HZ51" s="31"/>
      <c r="IA51" s="31"/>
      <c r="IB51" s="31"/>
      <c r="IC51" s="31"/>
      <c r="ID51" s="31"/>
      <c r="IE51" s="31"/>
      <c r="IF51" s="31"/>
      <c r="IG51" s="31"/>
      <c r="IH51" s="31"/>
      <c r="II51" s="31"/>
      <c r="IJ51" s="31"/>
      <c r="IK51" s="31"/>
      <c r="IL51" s="31"/>
      <c r="IM51" s="31"/>
      <c r="IN51" s="31"/>
      <c r="IO51" s="31"/>
      <c r="IP51" s="31"/>
      <c r="IQ51" s="31"/>
      <c r="IR51" s="31"/>
      <c r="IS51" s="31"/>
      <c r="IT51" s="31"/>
      <c r="IU51" s="31"/>
    </row>
    <row r="52" spans="1:255" s="32" customFormat="1" ht="17" customHeight="1">
      <c r="A52" s="37">
        <v>41</v>
      </c>
      <c r="B52" s="263">
        <v>16113</v>
      </c>
      <c r="C52" s="38" t="s">
        <v>168</v>
      </c>
      <c r="D52" s="37"/>
      <c r="E52" s="37"/>
      <c r="F52" s="37"/>
      <c r="G52" s="37">
        <v>1</v>
      </c>
      <c r="H52" s="37"/>
      <c r="I52" s="37">
        <v>1</v>
      </c>
      <c r="J52" s="37"/>
      <c r="K52" s="37"/>
      <c r="L52" s="47"/>
      <c r="M52" s="47"/>
      <c r="N52" s="37"/>
      <c r="O52" s="37"/>
      <c r="P52" s="37"/>
      <c r="Q52" s="37"/>
      <c r="R52" s="37"/>
      <c r="S52" s="37"/>
      <c r="T52" s="37"/>
      <c r="U52" s="37"/>
      <c r="V52" s="46">
        <f t="shared" si="0"/>
        <v>2</v>
      </c>
      <c r="W52" s="427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31"/>
      <c r="AV52" s="31"/>
      <c r="AW52" s="31"/>
      <c r="AX52" s="31"/>
      <c r="AY52" s="31"/>
      <c r="AZ52" s="31"/>
      <c r="BA52" s="31"/>
      <c r="BB52" s="31"/>
      <c r="BC52" s="31"/>
      <c r="BD52" s="31"/>
      <c r="BE52" s="31"/>
      <c r="BF52" s="31"/>
      <c r="BG52" s="31"/>
      <c r="BH52" s="31"/>
      <c r="BI52" s="31"/>
      <c r="BJ52" s="31"/>
      <c r="BK52" s="31"/>
      <c r="BL52" s="31"/>
      <c r="BM52" s="31"/>
      <c r="BN52" s="31"/>
      <c r="BO52" s="31"/>
      <c r="BP52" s="31"/>
      <c r="BQ52" s="31"/>
      <c r="BR52" s="31"/>
      <c r="BS52" s="31"/>
      <c r="BT52" s="31"/>
      <c r="BU52" s="31"/>
      <c r="BV52" s="31"/>
      <c r="BW52" s="31"/>
      <c r="BX52" s="31"/>
      <c r="BY52" s="31"/>
      <c r="BZ52" s="31"/>
      <c r="CA52" s="31"/>
      <c r="CB52" s="31"/>
      <c r="CC52" s="31"/>
      <c r="CD52" s="31"/>
      <c r="CE52" s="31"/>
      <c r="CF52" s="31"/>
      <c r="CG52" s="31"/>
      <c r="CH52" s="31"/>
      <c r="CI52" s="31"/>
      <c r="CJ52" s="31"/>
      <c r="CK52" s="31"/>
      <c r="CL52" s="31"/>
      <c r="CM52" s="31"/>
      <c r="CN52" s="31"/>
      <c r="CO52" s="31"/>
      <c r="CP52" s="31"/>
      <c r="CQ52" s="31"/>
      <c r="CR52" s="31"/>
      <c r="CS52" s="31"/>
      <c r="CT52" s="31"/>
      <c r="CU52" s="31"/>
      <c r="CV52" s="31"/>
      <c r="CW52" s="31"/>
      <c r="CX52" s="31"/>
      <c r="CY52" s="31"/>
      <c r="CZ52" s="31"/>
      <c r="DA52" s="31"/>
      <c r="DB52" s="31"/>
      <c r="DC52" s="31"/>
      <c r="DD52" s="31"/>
      <c r="DE52" s="31"/>
      <c r="DF52" s="31"/>
      <c r="DG52" s="31"/>
      <c r="DH52" s="31"/>
      <c r="DI52" s="31"/>
      <c r="DJ52" s="31"/>
      <c r="DK52" s="31"/>
      <c r="DL52" s="31"/>
      <c r="DM52" s="31"/>
      <c r="DN52" s="31"/>
      <c r="DO52" s="31"/>
      <c r="DP52" s="31"/>
      <c r="DQ52" s="31"/>
      <c r="DR52" s="31"/>
      <c r="DS52" s="31"/>
      <c r="DT52" s="31"/>
      <c r="DU52" s="31"/>
      <c r="DV52" s="31"/>
      <c r="DW52" s="31"/>
      <c r="DX52" s="31"/>
      <c r="DY52" s="31"/>
      <c r="DZ52" s="31"/>
      <c r="EA52" s="31"/>
      <c r="EB52" s="31"/>
      <c r="EC52" s="31"/>
      <c r="ED52" s="31"/>
      <c r="EE52" s="31"/>
      <c r="EF52" s="31"/>
      <c r="EG52" s="31"/>
      <c r="EH52" s="31"/>
      <c r="EI52" s="31"/>
      <c r="EJ52" s="31"/>
      <c r="EK52" s="31"/>
      <c r="EL52" s="31"/>
      <c r="EM52" s="31"/>
      <c r="EN52" s="31"/>
      <c r="EO52" s="31"/>
      <c r="EP52" s="31"/>
      <c r="EQ52" s="31"/>
      <c r="ER52" s="31"/>
      <c r="ES52" s="31"/>
      <c r="ET52" s="31"/>
      <c r="EU52" s="31"/>
      <c r="EV52" s="31"/>
      <c r="EW52" s="31"/>
      <c r="EX52" s="31"/>
      <c r="EY52" s="31"/>
      <c r="EZ52" s="31"/>
      <c r="FA52" s="31"/>
      <c r="FB52" s="31"/>
      <c r="FC52" s="31"/>
      <c r="FD52" s="31"/>
      <c r="FE52" s="31"/>
      <c r="FF52" s="31"/>
      <c r="FG52" s="31"/>
      <c r="FH52" s="31"/>
      <c r="FI52" s="31"/>
      <c r="FJ52" s="31"/>
      <c r="FK52" s="31"/>
      <c r="FL52" s="31"/>
      <c r="FM52" s="31"/>
      <c r="FN52" s="31"/>
      <c r="FO52" s="31"/>
      <c r="FP52" s="31"/>
      <c r="FQ52" s="31"/>
      <c r="FR52" s="31"/>
      <c r="FS52" s="31"/>
      <c r="FT52" s="31"/>
      <c r="FU52" s="31"/>
      <c r="FV52" s="31"/>
      <c r="FW52" s="31"/>
      <c r="FX52" s="31"/>
      <c r="FY52" s="31"/>
      <c r="FZ52" s="31"/>
      <c r="GA52" s="31"/>
      <c r="GB52" s="31"/>
      <c r="GC52" s="31"/>
      <c r="GD52" s="31"/>
      <c r="GE52" s="31"/>
      <c r="GF52" s="31"/>
      <c r="GG52" s="31"/>
      <c r="GH52" s="31"/>
      <c r="GI52" s="31"/>
      <c r="GJ52" s="31"/>
      <c r="GK52" s="31"/>
      <c r="GL52" s="31"/>
      <c r="GM52" s="31"/>
      <c r="GN52" s="31"/>
      <c r="GO52" s="31"/>
      <c r="GP52" s="31"/>
      <c r="GQ52" s="31"/>
      <c r="GR52" s="31"/>
      <c r="GS52" s="31"/>
      <c r="GT52" s="31"/>
      <c r="GU52" s="31"/>
      <c r="GV52" s="31"/>
      <c r="GW52" s="31"/>
      <c r="GX52" s="31"/>
      <c r="GY52" s="31"/>
      <c r="GZ52" s="31"/>
      <c r="HA52" s="31"/>
      <c r="HB52" s="31"/>
      <c r="HC52" s="31"/>
      <c r="HD52" s="31"/>
      <c r="HE52" s="31"/>
      <c r="HF52" s="31"/>
      <c r="HG52" s="31"/>
      <c r="HH52" s="31"/>
      <c r="HI52" s="31"/>
      <c r="HJ52" s="31"/>
      <c r="HK52" s="31"/>
      <c r="HL52" s="31"/>
      <c r="HM52" s="31"/>
      <c r="HN52" s="31"/>
      <c r="HO52" s="31"/>
      <c r="HP52" s="31"/>
      <c r="HQ52" s="31"/>
      <c r="HR52" s="31"/>
      <c r="HS52" s="31"/>
      <c r="HT52" s="31"/>
      <c r="HU52" s="31"/>
      <c r="HV52" s="31"/>
      <c r="HW52" s="31"/>
      <c r="HX52" s="31"/>
      <c r="HY52" s="31"/>
      <c r="HZ52" s="31"/>
      <c r="IA52" s="31"/>
      <c r="IB52" s="31"/>
      <c r="IC52" s="31"/>
      <c r="ID52" s="31"/>
      <c r="IE52" s="31"/>
      <c r="IF52" s="31"/>
      <c r="IG52" s="31"/>
      <c r="IH52" s="31"/>
      <c r="II52" s="31"/>
      <c r="IJ52" s="31"/>
      <c r="IK52" s="31"/>
      <c r="IL52" s="31"/>
      <c r="IM52" s="31"/>
      <c r="IN52" s="31"/>
      <c r="IO52" s="31"/>
      <c r="IP52" s="31"/>
      <c r="IQ52" s="31"/>
      <c r="IR52" s="31"/>
      <c r="IS52" s="31"/>
      <c r="IT52" s="31"/>
      <c r="IU52" s="31"/>
    </row>
    <row r="53" spans="1:255" s="32" customFormat="1" ht="17" customHeight="1">
      <c r="A53" s="37">
        <v>42</v>
      </c>
      <c r="B53" s="263">
        <v>16114</v>
      </c>
      <c r="C53" s="38" t="s">
        <v>169</v>
      </c>
      <c r="D53" s="37"/>
      <c r="E53" s="37"/>
      <c r="F53" s="37"/>
      <c r="G53" s="37"/>
      <c r="H53" s="37"/>
      <c r="I53" s="37"/>
      <c r="J53" s="37"/>
      <c r="K53" s="37"/>
      <c r="L53" s="47">
        <v>1</v>
      </c>
      <c r="M53" s="47">
        <v>1</v>
      </c>
      <c r="N53" s="37"/>
      <c r="O53" s="37"/>
      <c r="P53" s="37"/>
      <c r="Q53" s="37">
        <v>1</v>
      </c>
      <c r="R53" s="37"/>
      <c r="S53" s="37"/>
      <c r="T53" s="37"/>
      <c r="U53" s="37"/>
      <c r="V53" s="46">
        <f t="shared" si="0"/>
        <v>3</v>
      </c>
      <c r="W53" s="427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 s="31"/>
      <c r="AX53" s="31"/>
      <c r="AY53" s="31"/>
      <c r="AZ53" s="31"/>
      <c r="BA53" s="31"/>
      <c r="BB53" s="31"/>
      <c r="BC53" s="31"/>
      <c r="BD53" s="31"/>
      <c r="BE53" s="31"/>
      <c r="BF53" s="31"/>
      <c r="BG53" s="31"/>
      <c r="BH53" s="31"/>
      <c r="BI53" s="31"/>
      <c r="BJ53" s="31"/>
      <c r="BK53" s="31"/>
      <c r="BL53" s="31"/>
      <c r="BM53" s="31"/>
      <c r="BN53" s="31"/>
      <c r="BO53" s="31"/>
      <c r="BP53" s="31"/>
      <c r="BQ53" s="31"/>
      <c r="BR53" s="31"/>
      <c r="BS53" s="31"/>
      <c r="BT53" s="31"/>
      <c r="BU53" s="31"/>
      <c r="BV53" s="31"/>
      <c r="BW53" s="31"/>
      <c r="BX53" s="31"/>
      <c r="BY53" s="31"/>
      <c r="BZ53" s="31"/>
      <c r="CA53" s="31"/>
      <c r="CB53" s="31"/>
      <c r="CC53" s="31"/>
      <c r="CD53" s="31"/>
      <c r="CE53" s="31"/>
      <c r="CF53" s="31"/>
      <c r="CG53" s="31"/>
      <c r="CH53" s="31"/>
      <c r="CI53" s="31"/>
      <c r="CJ53" s="31"/>
      <c r="CK53" s="31"/>
      <c r="CL53" s="31"/>
      <c r="CM53" s="31"/>
      <c r="CN53" s="31"/>
      <c r="CO53" s="31"/>
      <c r="CP53" s="31"/>
      <c r="CQ53" s="31"/>
      <c r="CR53" s="31"/>
      <c r="CS53" s="31"/>
      <c r="CT53" s="31"/>
      <c r="CU53" s="31"/>
      <c r="CV53" s="31"/>
      <c r="CW53" s="31"/>
      <c r="CX53" s="31"/>
      <c r="CY53" s="31"/>
      <c r="CZ53" s="31"/>
      <c r="DA53" s="31"/>
      <c r="DB53" s="31"/>
      <c r="DC53" s="31"/>
      <c r="DD53" s="31"/>
      <c r="DE53" s="31"/>
      <c r="DF53" s="31"/>
      <c r="DG53" s="31"/>
      <c r="DH53" s="31"/>
      <c r="DI53" s="31"/>
      <c r="DJ53" s="31"/>
      <c r="DK53" s="31"/>
      <c r="DL53" s="31"/>
      <c r="DM53" s="31"/>
      <c r="DN53" s="31"/>
      <c r="DO53" s="31"/>
      <c r="DP53" s="31"/>
      <c r="DQ53" s="31"/>
      <c r="DR53" s="31"/>
      <c r="DS53" s="31"/>
      <c r="DT53" s="31"/>
      <c r="DU53" s="31"/>
      <c r="DV53" s="31"/>
      <c r="DW53" s="31"/>
      <c r="DX53" s="31"/>
      <c r="DY53" s="31"/>
      <c r="DZ53" s="31"/>
      <c r="EA53" s="31"/>
      <c r="EB53" s="31"/>
      <c r="EC53" s="31"/>
      <c r="ED53" s="31"/>
      <c r="EE53" s="31"/>
      <c r="EF53" s="31"/>
      <c r="EG53" s="31"/>
      <c r="EH53" s="31"/>
      <c r="EI53" s="31"/>
      <c r="EJ53" s="31"/>
      <c r="EK53" s="31"/>
      <c r="EL53" s="31"/>
      <c r="EM53" s="31"/>
      <c r="EN53" s="31"/>
      <c r="EO53" s="31"/>
      <c r="EP53" s="31"/>
      <c r="EQ53" s="31"/>
      <c r="ER53" s="31"/>
      <c r="ES53" s="31"/>
      <c r="ET53" s="31"/>
      <c r="EU53" s="31"/>
      <c r="EV53" s="31"/>
      <c r="EW53" s="31"/>
      <c r="EX53" s="31"/>
      <c r="EY53" s="31"/>
      <c r="EZ53" s="31"/>
      <c r="FA53" s="31"/>
      <c r="FB53" s="31"/>
      <c r="FC53" s="31"/>
      <c r="FD53" s="31"/>
      <c r="FE53" s="31"/>
      <c r="FF53" s="31"/>
      <c r="FG53" s="31"/>
      <c r="FH53" s="31"/>
      <c r="FI53" s="31"/>
      <c r="FJ53" s="31"/>
      <c r="FK53" s="31"/>
      <c r="FL53" s="31"/>
      <c r="FM53" s="31"/>
      <c r="FN53" s="31"/>
      <c r="FO53" s="31"/>
      <c r="FP53" s="31"/>
      <c r="FQ53" s="31"/>
      <c r="FR53" s="31"/>
      <c r="FS53" s="31"/>
      <c r="FT53" s="31"/>
      <c r="FU53" s="31"/>
      <c r="FV53" s="31"/>
      <c r="FW53" s="31"/>
      <c r="FX53" s="31"/>
      <c r="FY53" s="31"/>
      <c r="FZ53" s="31"/>
      <c r="GA53" s="31"/>
      <c r="GB53" s="31"/>
      <c r="GC53" s="31"/>
      <c r="GD53" s="31"/>
      <c r="GE53" s="31"/>
      <c r="GF53" s="31"/>
      <c r="GG53" s="31"/>
      <c r="GH53" s="31"/>
      <c r="GI53" s="31"/>
      <c r="GJ53" s="31"/>
      <c r="GK53" s="31"/>
      <c r="GL53" s="31"/>
      <c r="GM53" s="31"/>
      <c r="GN53" s="31"/>
      <c r="GO53" s="31"/>
      <c r="GP53" s="31"/>
      <c r="GQ53" s="31"/>
      <c r="GR53" s="31"/>
      <c r="GS53" s="31"/>
      <c r="GT53" s="31"/>
      <c r="GU53" s="31"/>
      <c r="GV53" s="31"/>
      <c r="GW53" s="31"/>
      <c r="GX53" s="31"/>
      <c r="GY53" s="31"/>
      <c r="GZ53" s="31"/>
      <c r="HA53" s="31"/>
      <c r="HB53" s="31"/>
      <c r="HC53" s="31"/>
      <c r="HD53" s="31"/>
      <c r="HE53" s="31"/>
      <c r="HF53" s="31"/>
      <c r="HG53" s="31"/>
      <c r="HH53" s="31"/>
      <c r="HI53" s="31"/>
      <c r="HJ53" s="31"/>
      <c r="HK53" s="31"/>
      <c r="HL53" s="31"/>
      <c r="HM53" s="31"/>
      <c r="HN53" s="31"/>
      <c r="HO53" s="31"/>
      <c r="HP53" s="31"/>
      <c r="HQ53" s="31"/>
      <c r="HR53" s="31"/>
      <c r="HS53" s="31"/>
      <c r="HT53" s="31"/>
      <c r="HU53" s="31"/>
      <c r="HV53" s="31"/>
      <c r="HW53" s="31"/>
      <c r="HX53" s="31"/>
      <c r="HY53" s="31"/>
      <c r="HZ53" s="31"/>
      <c r="IA53" s="31"/>
      <c r="IB53" s="31"/>
      <c r="IC53" s="31"/>
      <c r="ID53" s="31"/>
      <c r="IE53" s="31"/>
      <c r="IF53" s="31"/>
      <c r="IG53" s="31"/>
      <c r="IH53" s="31"/>
      <c r="II53" s="31"/>
      <c r="IJ53" s="31"/>
      <c r="IK53" s="31"/>
      <c r="IL53" s="31"/>
      <c r="IM53" s="31"/>
      <c r="IN53" s="31"/>
      <c r="IO53" s="31"/>
      <c r="IP53" s="31"/>
      <c r="IQ53" s="31"/>
      <c r="IR53" s="31"/>
      <c r="IS53" s="31"/>
      <c r="IT53" s="31"/>
      <c r="IU53" s="31"/>
    </row>
    <row r="54" spans="1:255" s="32" customFormat="1" ht="17" customHeight="1">
      <c r="A54" s="37">
        <v>43</v>
      </c>
      <c r="B54" s="263">
        <v>16116</v>
      </c>
      <c r="C54" s="38" t="s">
        <v>170</v>
      </c>
      <c r="D54" s="37"/>
      <c r="E54" s="37"/>
      <c r="F54" s="37">
        <v>1</v>
      </c>
      <c r="G54" s="37">
        <v>1</v>
      </c>
      <c r="H54" s="37">
        <v>1</v>
      </c>
      <c r="I54" s="37">
        <v>1</v>
      </c>
      <c r="J54" s="37"/>
      <c r="K54" s="37"/>
      <c r="L54" s="47"/>
      <c r="M54" s="47"/>
      <c r="N54" s="37"/>
      <c r="O54" s="37"/>
      <c r="P54" s="37"/>
      <c r="Q54" s="37"/>
      <c r="R54" s="37">
        <v>1</v>
      </c>
      <c r="S54" s="37">
        <v>1</v>
      </c>
      <c r="T54" s="37"/>
      <c r="U54" s="37"/>
      <c r="V54" s="46">
        <f t="shared" si="0"/>
        <v>6</v>
      </c>
      <c r="W54" s="427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31"/>
      <c r="AV54" s="31"/>
      <c r="AW54" s="31"/>
      <c r="AX54" s="31"/>
      <c r="AY54" s="31"/>
      <c r="AZ54" s="31"/>
      <c r="BA54" s="31"/>
      <c r="BB54" s="31"/>
      <c r="BC54" s="31"/>
      <c r="BD54" s="31"/>
      <c r="BE54" s="31"/>
      <c r="BF54" s="31"/>
      <c r="BG54" s="31"/>
      <c r="BH54" s="31"/>
      <c r="BI54" s="31"/>
      <c r="BJ54" s="31"/>
      <c r="BK54" s="31"/>
      <c r="BL54" s="31"/>
      <c r="BM54" s="31"/>
      <c r="BN54" s="31"/>
      <c r="BO54" s="31"/>
      <c r="BP54" s="31"/>
      <c r="BQ54" s="31"/>
      <c r="BR54" s="31"/>
      <c r="BS54" s="31"/>
      <c r="BT54" s="31"/>
      <c r="BU54" s="31"/>
      <c r="BV54" s="31"/>
      <c r="BW54" s="31"/>
      <c r="BX54" s="31"/>
      <c r="BY54" s="31"/>
      <c r="BZ54" s="31"/>
      <c r="CA54" s="31"/>
      <c r="CB54" s="31"/>
      <c r="CC54" s="31"/>
      <c r="CD54" s="31"/>
      <c r="CE54" s="31"/>
      <c r="CF54" s="31"/>
      <c r="CG54" s="31"/>
      <c r="CH54" s="31"/>
      <c r="CI54" s="31"/>
      <c r="CJ54" s="31"/>
      <c r="CK54" s="31"/>
      <c r="CL54" s="31"/>
      <c r="CM54" s="31"/>
      <c r="CN54" s="31"/>
      <c r="CO54" s="31"/>
      <c r="CP54" s="31"/>
      <c r="CQ54" s="31"/>
      <c r="CR54" s="31"/>
      <c r="CS54" s="31"/>
      <c r="CT54" s="31"/>
      <c r="CU54" s="31"/>
      <c r="CV54" s="31"/>
      <c r="CW54" s="31"/>
      <c r="CX54" s="31"/>
      <c r="CY54" s="31"/>
      <c r="CZ54" s="31"/>
      <c r="DA54" s="31"/>
      <c r="DB54" s="31"/>
      <c r="DC54" s="31"/>
      <c r="DD54" s="31"/>
      <c r="DE54" s="31"/>
      <c r="DF54" s="31"/>
      <c r="DG54" s="31"/>
      <c r="DH54" s="31"/>
      <c r="DI54" s="31"/>
      <c r="DJ54" s="31"/>
      <c r="DK54" s="31"/>
      <c r="DL54" s="31"/>
      <c r="DM54" s="31"/>
      <c r="DN54" s="31"/>
      <c r="DO54" s="31"/>
      <c r="DP54" s="31"/>
      <c r="DQ54" s="31"/>
      <c r="DR54" s="31"/>
      <c r="DS54" s="31"/>
      <c r="DT54" s="31"/>
      <c r="DU54" s="31"/>
      <c r="DV54" s="31"/>
      <c r="DW54" s="31"/>
      <c r="DX54" s="31"/>
      <c r="DY54" s="31"/>
      <c r="DZ54" s="31"/>
      <c r="EA54" s="31"/>
      <c r="EB54" s="31"/>
      <c r="EC54" s="31"/>
      <c r="ED54" s="31"/>
      <c r="EE54" s="31"/>
      <c r="EF54" s="31"/>
      <c r="EG54" s="31"/>
      <c r="EH54" s="31"/>
      <c r="EI54" s="31"/>
      <c r="EJ54" s="31"/>
      <c r="EK54" s="31"/>
      <c r="EL54" s="31"/>
      <c r="EM54" s="31"/>
      <c r="EN54" s="31"/>
      <c r="EO54" s="31"/>
      <c r="EP54" s="31"/>
      <c r="EQ54" s="31"/>
      <c r="ER54" s="31"/>
      <c r="ES54" s="31"/>
      <c r="ET54" s="31"/>
      <c r="EU54" s="31"/>
      <c r="EV54" s="31"/>
      <c r="EW54" s="31"/>
      <c r="EX54" s="31"/>
      <c r="EY54" s="31"/>
      <c r="EZ54" s="31"/>
      <c r="FA54" s="31"/>
      <c r="FB54" s="31"/>
      <c r="FC54" s="31"/>
      <c r="FD54" s="31"/>
      <c r="FE54" s="31"/>
      <c r="FF54" s="31"/>
      <c r="FG54" s="31"/>
      <c r="FH54" s="31"/>
      <c r="FI54" s="31"/>
      <c r="FJ54" s="31"/>
      <c r="FK54" s="31"/>
      <c r="FL54" s="31"/>
      <c r="FM54" s="31"/>
      <c r="FN54" s="31"/>
      <c r="FO54" s="31"/>
      <c r="FP54" s="31"/>
      <c r="FQ54" s="31"/>
      <c r="FR54" s="31"/>
      <c r="FS54" s="31"/>
      <c r="FT54" s="31"/>
      <c r="FU54" s="31"/>
      <c r="FV54" s="31"/>
      <c r="FW54" s="31"/>
      <c r="FX54" s="31"/>
      <c r="FY54" s="31"/>
      <c r="FZ54" s="31"/>
      <c r="GA54" s="31"/>
      <c r="GB54" s="31"/>
      <c r="GC54" s="31"/>
      <c r="GD54" s="31"/>
      <c r="GE54" s="31"/>
      <c r="GF54" s="31"/>
      <c r="GG54" s="31"/>
      <c r="GH54" s="31"/>
      <c r="GI54" s="31"/>
      <c r="GJ54" s="31"/>
      <c r="GK54" s="31"/>
      <c r="GL54" s="31"/>
      <c r="GM54" s="31"/>
      <c r="GN54" s="31"/>
      <c r="GO54" s="31"/>
      <c r="GP54" s="31"/>
      <c r="GQ54" s="31"/>
      <c r="GR54" s="31"/>
      <c r="GS54" s="31"/>
      <c r="GT54" s="31"/>
      <c r="GU54" s="31"/>
      <c r="GV54" s="31"/>
      <c r="GW54" s="31"/>
      <c r="GX54" s="31"/>
      <c r="GY54" s="31"/>
      <c r="GZ54" s="31"/>
      <c r="HA54" s="31"/>
      <c r="HB54" s="31"/>
      <c r="HC54" s="31"/>
      <c r="HD54" s="31"/>
      <c r="HE54" s="31"/>
      <c r="HF54" s="31"/>
      <c r="HG54" s="31"/>
      <c r="HH54" s="31"/>
      <c r="HI54" s="31"/>
      <c r="HJ54" s="31"/>
      <c r="HK54" s="31"/>
      <c r="HL54" s="31"/>
      <c r="HM54" s="31"/>
      <c r="HN54" s="31"/>
      <c r="HO54" s="31"/>
      <c r="HP54" s="31"/>
      <c r="HQ54" s="31"/>
      <c r="HR54" s="31"/>
      <c r="HS54" s="31"/>
      <c r="HT54" s="31"/>
      <c r="HU54" s="31"/>
      <c r="HV54" s="31"/>
      <c r="HW54" s="31"/>
      <c r="HX54" s="31"/>
      <c r="HY54" s="31"/>
      <c r="HZ54" s="31"/>
      <c r="IA54" s="31"/>
      <c r="IB54" s="31"/>
      <c r="IC54" s="31"/>
      <c r="ID54" s="31"/>
      <c r="IE54" s="31"/>
      <c r="IF54" s="31"/>
      <c r="IG54" s="31"/>
      <c r="IH54" s="31"/>
      <c r="II54" s="31"/>
      <c r="IJ54" s="31"/>
      <c r="IK54" s="31"/>
      <c r="IL54" s="31"/>
      <c r="IM54" s="31"/>
      <c r="IN54" s="31"/>
      <c r="IO54" s="31"/>
      <c r="IP54" s="31"/>
      <c r="IQ54" s="31"/>
      <c r="IR54" s="31"/>
      <c r="IS54" s="31"/>
      <c r="IT54" s="31"/>
      <c r="IU54" s="31"/>
    </row>
    <row r="55" spans="1:255" s="32" customFormat="1" ht="17" customHeight="1">
      <c r="A55" s="37">
        <v>44</v>
      </c>
      <c r="B55" s="263">
        <v>16118</v>
      </c>
      <c r="C55" s="38" t="s">
        <v>171</v>
      </c>
      <c r="D55" s="37"/>
      <c r="E55" s="37"/>
      <c r="F55" s="37"/>
      <c r="G55" s="37"/>
      <c r="H55" s="37"/>
      <c r="I55" s="37"/>
      <c r="J55" s="37">
        <v>1</v>
      </c>
      <c r="K55" s="37"/>
      <c r="L55" s="47"/>
      <c r="M55" s="47"/>
      <c r="N55" s="37"/>
      <c r="O55" s="37"/>
      <c r="P55" s="37"/>
      <c r="Q55" s="37">
        <v>1</v>
      </c>
      <c r="R55" s="37">
        <v>1</v>
      </c>
      <c r="S55" s="37">
        <v>1</v>
      </c>
      <c r="T55" s="37">
        <v>1</v>
      </c>
      <c r="U55" s="37">
        <v>1</v>
      </c>
      <c r="V55" s="46">
        <f t="shared" si="0"/>
        <v>6</v>
      </c>
      <c r="W55" s="427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1"/>
      <c r="BG55" s="31"/>
      <c r="BH55" s="31"/>
      <c r="BI55" s="31"/>
      <c r="BJ55" s="31"/>
      <c r="BK55" s="31"/>
      <c r="BL55" s="31"/>
      <c r="BM55" s="31"/>
      <c r="BN55" s="31"/>
      <c r="BO55" s="31"/>
      <c r="BP55" s="31"/>
      <c r="BQ55" s="31"/>
      <c r="BR55" s="31"/>
      <c r="BS55" s="31"/>
      <c r="BT55" s="31"/>
      <c r="BU55" s="31"/>
      <c r="BV55" s="31"/>
      <c r="BW55" s="31"/>
      <c r="BX55" s="31"/>
      <c r="BY55" s="31"/>
      <c r="BZ55" s="31"/>
      <c r="CA55" s="31"/>
      <c r="CB55" s="31"/>
      <c r="CC55" s="31"/>
      <c r="CD55" s="31"/>
      <c r="CE55" s="31"/>
      <c r="CF55" s="31"/>
      <c r="CG55" s="31"/>
      <c r="CH55" s="31"/>
      <c r="CI55" s="31"/>
      <c r="CJ55" s="31"/>
      <c r="CK55" s="31"/>
      <c r="CL55" s="31"/>
      <c r="CM55" s="31"/>
      <c r="CN55" s="31"/>
      <c r="CO55" s="31"/>
      <c r="CP55" s="31"/>
      <c r="CQ55" s="31"/>
      <c r="CR55" s="31"/>
      <c r="CS55" s="31"/>
      <c r="CT55" s="31"/>
      <c r="CU55" s="31"/>
      <c r="CV55" s="31"/>
      <c r="CW55" s="31"/>
      <c r="CX55" s="31"/>
      <c r="CY55" s="31"/>
      <c r="CZ55" s="31"/>
      <c r="DA55" s="31"/>
      <c r="DB55" s="31"/>
      <c r="DC55" s="31"/>
      <c r="DD55" s="31"/>
      <c r="DE55" s="31"/>
      <c r="DF55" s="31"/>
      <c r="DG55" s="31"/>
      <c r="DH55" s="31"/>
      <c r="DI55" s="31"/>
      <c r="DJ55" s="31"/>
      <c r="DK55" s="31"/>
      <c r="DL55" s="31"/>
      <c r="DM55" s="31"/>
      <c r="DN55" s="31"/>
      <c r="DO55" s="31"/>
      <c r="DP55" s="31"/>
      <c r="DQ55" s="31"/>
      <c r="DR55" s="31"/>
      <c r="DS55" s="31"/>
      <c r="DT55" s="31"/>
      <c r="DU55" s="31"/>
      <c r="DV55" s="31"/>
      <c r="DW55" s="31"/>
      <c r="DX55" s="31"/>
      <c r="DY55" s="31"/>
      <c r="DZ55" s="31"/>
      <c r="EA55" s="31"/>
      <c r="EB55" s="31"/>
      <c r="EC55" s="31"/>
      <c r="ED55" s="31"/>
      <c r="EE55" s="31"/>
      <c r="EF55" s="31"/>
      <c r="EG55" s="31"/>
      <c r="EH55" s="31"/>
      <c r="EI55" s="31"/>
      <c r="EJ55" s="31"/>
      <c r="EK55" s="31"/>
      <c r="EL55" s="31"/>
      <c r="EM55" s="31"/>
      <c r="EN55" s="31"/>
      <c r="EO55" s="31"/>
      <c r="EP55" s="31"/>
      <c r="EQ55" s="31"/>
      <c r="ER55" s="31"/>
      <c r="ES55" s="31"/>
      <c r="ET55" s="31"/>
      <c r="EU55" s="31"/>
      <c r="EV55" s="31"/>
      <c r="EW55" s="31"/>
      <c r="EX55" s="31"/>
      <c r="EY55" s="31"/>
      <c r="EZ55" s="31"/>
      <c r="FA55" s="31"/>
      <c r="FB55" s="31"/>
      <c r="FC55" s="31"/>
      <c r="FD55" s="31"/>
      <c r="FE55" s="31"/>
      <c r="FF55" s="31"/>
      <c r="FG55" s="31"/>
      <c r="FH55" s="31"/>
      <c r="FI55" s="31"/>
      <c r="FJ55" s="31"/>
      <c r="FK55" s="31"/>
      <c r="FL55" s="31"/>
      <c r="FM55" s="31"/>
      <c r="FN55" s="31"/>
      <c r="FO55" s="31"/>
      <c r="FP55" s="31"/>
      <c r="FQ55" s="31"/>
      <c r="FR55" s="31"/>
      <c r="FS55" s="31"/>
      <c r="FT55" s="31"/>
      <c r="FU55" s="31"/>
      <c r="FV55" s="31"/>
      <c r="FW55" s="31"/>
      <c r="FX55" s="31"/>
      <c r="FY55" s="31"/>
      <c r="FZ55" s="31"/>
      <c r="GA55" s="31"/>
      <c r="GB55" s="31"/>
      <c r="GC55" s="31"/>
      <c r="GD55" s="31"/>
      <c r="GE55" s="31"/>
      <c r="GF55" s="31"/>
      <c r="GG55" s="31"/>
      <c r="GH55" s="31"/>
      <c r="GI55" s="31"/>
      <c r="GJ55" s="31"/>
      <c r="GK55" s="31"/>
      <c r="GL55" s="31"/>
      <c r="GM55" s="31"/>
      <c r="GN55" s="31"/>
      <c r="GO55" s="31"/>
      <c r="GP55" s="31"/>
      <c r="GQ55" s="31"/>
      <c r="GR55" s="31"/>
      <c r="GS55" s="31"/>
      <c r="GT55" s="31"/>
      <c r="GU55" s="31"/>
      <c r="GV55" s="31"/>
      <c r="GW55" s="31"/>
      <c r="GX55" s="31"/>
      <c r="GY55" s="31"/>
      <c r="GZ55" s="31"/>
      <c r="HA55" s="31"/>
      <c r="HB55" s="31"/>
      <c r="HC55" s="31"/>
      <c r="HD55" s="31"/>
      <c r="HE55" s="31"/>
      <c r="HF55" s="31"/>
      <c r="HG55" s="31"/>
      <c r="HH55" s="31"/>
      <c r="HI55" s="31"/>
      <c r="HJ55" s="31"/>
      <c r="HK55" s="31"/>
      <c r="HL55" s="31"/>
      <c r="HM55" s="31"/>
      <c r="HN55" s="31"/>
      <c r="HO55" s="31"/>
      <c r="HP55" s="31"/>
      <c r="HQ55" s="31"/>
      <c r="HR55" s="31"/>
      <c r="HS55" s="31"/>
      <c r="HT55" s="31"/>
      <c r="HU55" s="31"/>
      <c r="HV55" s="31"/>
      <c r="HW55" s="31"/>
      <c r="HX55" s="31"/>
      <c r="HY55" s="31"/>
      <c r="HZ55" s="31"/>
      <c r="IA55" s="31"/>
      <c r="IB55" s="31"/>
      <c r="IC55" s="31"/>
      <c r="ID55" s="31"/>
      <c r="IE55" s="31"/>
      <c r="IF55" s="31"/>
      <c r="IG55" s="31"/>
      <c r="IH55" s="31"/>
      <c r="II55" s="31"/>
      <c r="IJ55" s="31"/>
      <c r="IK55" s="31"/>
      <c r="IL55" s="31"/>
      <c r="IM55" s="31"/>
      <c r="IN55" s="31"/>
      <c r="IO55" s="31"/>
      <c r="IP55" s="31"/>
      <c r="IQ55" s="31"/>
      <c r="IR55" s="31"/>
      <c r="IS55" s="31"/>
      <c r="IT55" s="31"/>
      <c r="IU55" s="31"/>
    </row>
    <row r="56" spans="1:255" s="32" customFormat="1" ht="17" customHeight="1">
      <c r="A56" s="37">
        <v>45</v>
      </c>
      <c r="B56" s="263">
        <v>16123</v>
      </c>
      <c r="C56" s="38" t="s">
        <v>172</v>
      </c>
      <c r="D56" s="37"/>
      <c r="E56" s="37"/>
      <c r="F56" s="37"/>
      <c r="G56" s="37">
        <v>1</v>
      </c>
      <c r="H56" s="37">
        <v>1</v>
      </c>
      <c r="I56" s="37">
        <v>1</v>
      </c>
      <c r="J56" s="37"/>
      <c r="K56" s="37"/>
      <c r="L56" s="47"/>
      <c r="M56" s="47"/>
      <c r="N56" s="37">
        <v>1</v>
      </c>
      <c r="O56" s="37"/>
      <c r="P56" s="37"/>
      <c r="Q56" s="37"/>
      <c r="R56" s="37"/>
      <c r="S56" s="37">
        <v>1</v>
      </c>
      <c r="T56" s="37">
        <v>1</v>
      </c>
      <c r="U56" s="37">
        <v>1</v>
      </c>
      <c r="V56" s="46">
        <f t="shared" si="0"/>
        <v>7</v>
      </c>
      <c r="W56" s="427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  <c r="AT56" s="31"/>
      <c r="AU56" s="31"/>
      <c r="AV56" s="31"/>
      <c r="AW56" s="31"/>
      <c r="AX56" s="31"/>
      <c r="AY56" s="31"/>
      <c r="AZ56" s="31"/>
      <c r="BA56" s="31"/>
      <c r="BB56" s="31"/>
      <c r="BC56" s="31"/>
      <c r="BD56" s="31"/>
      <c r="BE56" s="31"/>
      <c r="BF56" s="31"/>
      <c r="BG56" s="31"/>
      <c r="BH56" s="31"/>
      <c r="BI56" s="31"/>
      <c r="BJ56" s="31"/>
      <c r="BK56" s="31"/>
      <c r="BL56" s="31"/>
      <c r="BM56" s="31"/>
      <c r="BN56" s="31"/>
      <c r="BO56" s="31"/>
      <c r="BP56" s="31"/>
      <c r="BQ56" s="31"/>
      <c r="BR56" s="31"/>
      <c r="BS56" s="31"/>
      <c r="BT56" s="31"/>
      <c r="BU56" s="31"/>
      <c r="BV56" s="31"/>
      <c r="BW56" s="31"/>
      <c r="BX56" s="31"/>
      <c r="BY56" s="31"/>
      <c r="BZ56" s="31"/>
      <c r="CA56" s="31"/>
      <c r="CB56" s="31"/>
      <c r="CC56" s="31"/>
      <c r="CD56" s="31"/>
      <c r="CE56" s="31"/>
      <c r="CF56" s="31"/>
      <c r="CG56" s="31"/>
      <c r="CH56" s="31"/>
      <c r="CI56" s="31"/>
      <c r="CJ56" s="31"/>
      <c r="CK56" s="31"/>
      <c r="CL56" s="31"/>
      <c r="CM56" s="31"/>
      <c r="CN56" s="31"/>
      <c r="CO56" s="31"/>
      <c r="CP56" s="31"/>
      <c r="CQ56" s="31"/>
      <c r="CR56" s="31"/>
      <c r="CS56" s="31"/>
      <c r="CT56" s="31"/>
      <c r="CU56" s="31"/>
      <c r="CV56" s="31"/>
      <c r="CW56" s="31"/>
      <c r="CX56" s="31"/>
      <c r="CY56" s="31"/>
      <c r="CZ56" s="31"/>
      <c r="DA56" s="31"/>
      <c r="DB56" s="31"/>
      <c r="DC56" s="31"/>
      <c r="DD56" s="31"/>
      <c r="DE56" s="31"/>
      <c r="DF56" s="31"/>
      <c r="DG56" s="31"/>
      <c r="DH56" s="31"/>
      <c r="DI56" s="31"/>
      <c r="DJ56" s="31"/>
      <c r="DK56" s="31"/>
      <c r="DL56" s="31"/>
      <c r="DM56" s="31"/>
      <c r="DN56" s="31"/>
      <c r="DO56" s="31"/>
      <c r="DP56" s="31"/>
      <c r="DQ56" s="31"/>
      <c r="DR56" s="31"/>
      <c r="DS56" s="31"/>
      <c r="DT56" s="31"/>
      <c r="DU56" s="31"/>
      <c r="DV56" s="31"/>
      <c r="DW56" s="31"/>
      <c r="DX56" s="31"/>
      <c r="DY56" s="31"/>
      <c r="DZ56" s="31"/>
      <c r="EA56" s="31"/>
      <c r="EB56" s="31"/>
      <c r="EC56" s="31"/>
      <c r="ED56" s="31"/>
      <c r="EE56" s="31"/>
      <c r="EF56" s="31"/>
      <c r="EG56" s="31"/>
      <c r="EH56" s="31"/>
      <c r="EI56" s="31"/>
      <c r="EJ56" s="31"/>
      <c r="EK56" s="31"/>
      <c r="EL56" s="31"/>
      <c r="EM56" s="31"/>
      <c r="EN56" s="31"/>
      <c r="EO56" s="31"/>
      <c r="EP56" s="31"/>
      <c r="EQ56" s="31"/>
      <c r="ER56" s="31"/>
      <c r="ES56" s="31"/>
      <c r="ET56" s="31"/>
      <c r="EU56" s="31"/>
      <c r="EV56" s="31"/>
      <c r="EW56" s="31"/>
      <c r="EX56" s="31"/>
      <c r="EY56" s="31"/>
      <c r="EZ56" s="31"/>
      <c r="FA56" s="31"/>
      <c r="FB56" s="31"/>
      <c r="FC56" s="31"/>
      <c r="FD56" s="31"/>
      <c r="FE56" s="31"/>
      <c r="FF56" s="31"/>
      <c r="FG56" s="31"/>
      <c r="FH56" s="31"/>
      <c r="FI56" s="31"/>
      <c r="FJ56" s="31"/>
      <c r="FK56" s="31"/>
      <c r="FL56" s="31"/>
      <c r="FM56" s="31"/>
      <c r="FN56" s="31"/>
      <c r="FO56" s="31"/>
      <c r="FP56" s="31"/>
      <c r="FQ56" s="31"/>
      <c r="FR56" s="31"/>
      <c r="FS56" s="31"/>
      <c r="FT56" s="31"/>
      <c r="FU56" s="31"/>
      <c r="FV56" s="31"/>
      <c r="FW56" s="31"/>
      <c r="FX56" s="31"/>
      <c r="FY56" s="31"/>
      <c r="FZ56" s="31"/>
      <c r="GA56" s="31"/>
      <c r="GB56" s="31"/>
      <c r="GC56" s="31"/>
      <c r="GD56" s="31"/>
      <c r="GE56" s="31"/>
      <c r="GF56" s="31"/>
      <c r="GG56" s="31"/>
      <c r="GH56" s="31"/>
      <c r="GI56" s="31"/>
      <c r="GJ56" s="31"/>
      <c r="GK56" s="31"/>
      <c r="GL56" s="31"/>
      <c r="GM56" s="31"/>
      <c r="GN56" s="31"/>
      <c r="GO56" s="31"/>
      <c r="GP56" s="31"/>
      <c r="GQ56" s="31"/>
      <c r="GR56" s="31"/>
      <c r="GS56" s="31"/>
      <c r="GT56" s="31"/>
      <c r="GU56" s="31"/>
      <c r="GV56" s="31"/>
      <c r="GW56" s="31"/>
      <c r="GX56" s="31"/>
      <c r="GY56" s="31"/>
      <c r="GZ56" s="31"/>
      <c r="HA56" s="31"/>
      <c r="HB56" s="31"/>
      <c r="HC56" s="31"/>
      <c r="HD56" s="31"/>
      <c r="HE56" s="31"/>
      <c r="HF56" s="31"/>
      <c r="HG56" s="31"/>
      <c r="HH56" s="31"/>
      <c r="HI56" s="31"/>
      <c r="HJ56" s="31"/>
      <c r="HK56" s="31"/>
      <c r="HL56" s="31"/>
      <c r="HM56" s="31"/>
      <c r="HN56" s="31"/>
      <c r="HO56" s="31"/>
      <c r="HP56" s="31"/>
      <c r="HQ56" s="31"/>
      <c r="HR56" s="31"/>
      <c r="HS56" s="31"/>
      <c r="HT56" s="31"/>
      <c r="HU56" s="31"/>
      <c r="HV56" s="31"/>
      <c r="HW56" s="31"/>
      <c r="HX56" s="31"/>
      <c r="HY56" s="31"/>
      <c r="HZ56" s="31"/>
      <c r="IA56" s="31"/>
      <c r="IB56" s="31"/>
      <c r="IC56" s="31"/>
      <c r="ID56" s="31"/>
      <c r="IE56" s="31"/>
      <c r="IF56" s="31"/>
      <c r="IG56" s="31"/>
      <c r="IH56" s="31"/>
      <c r="II56" s="31"/>
      <c r="IJ56" s="31"/>
      <c r="IK56" s="31"/>
      <c r="IL56" s="31"/>
      <c r="IM56" s="31"/>
      <c r="IN56" s="31"/>
      <c r="IO56" s="31"/>
      <c r="IP56" s="31"/>
      <c r="IQ56" s="31"/>
      <c r="IR56" s="31"/>
      <c r="IS56" s="31"/>
      <c r="IT56" s="31"/>
      <c r="IU56" s="31"/>
    </row>
    <row r="57" spans="1:255" s="32" customFormat="1" ht="17" customHeight="1">
      <c r="A57" s="37">
        <v>46</v>
      </c>
      <c r="B57" s="263">
        <v>16124</v>
      </c>
      <c r="C57" s="38" t="s">
        <v>173</v>
      </c>
      <c r="D57" s="37"/>
      <c r="E57" s="37"/>
      <c r="F57" s="37">
        <v>1</v>
      </c>
      <c r="G57" s="37">
        <v>1</v>
      </c>
      <c r="H57" s="37">
        <v>1</v>
      </c>
      <c r="I57" s="37">
        <v>1</v>
      </c>
      <c r="J57" s="37"/>
      <c r="K57" s="37"/>
      <c r="L57" s="47"/>
      <c r="M57" s="47"/>
      <c r="N57" s="37"/>
      <c r="O57" s="37"/>
      <c r="P57" s="37"/>
      <c r="Q57" s="37"/>
      <c r="R57" s="37"/>
      <c r="S57" s="37"/>
      <c r="T57" s="37"/>
      <c r="U57" s="37"/>
      <c r="V57" s="46">
        <f t="shared" si="0"/>
        <v>4</v>
      </c>
      <c r="W57" s="427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31"/>
      <c r="AV57" s="31"/>
      <c r="AW57" s="31"/>
      <c r="AX57" s="31"/>
      <c r="AY57" s="31"/>
      <c r="AZ57" s="31"/>
      <c r="BA57" s="31"/>
      <c r="BB57" s="31"/>
      <c r="BC57" s="31"/>
      <c r="BD57" s="31"/>
      <c r="BE57" s="31"/>
      <c r="BF57" s="31"/>
      <c r="BG57" s="31"/>
      <c r="BH57" s="31"/>
      <c r="BI57" s="31"/>
      <c r="BJ57" s="31"/>
      <c r="BK57" s="31"/>
      <c r="BL57" s="31"/>
      <c r="BM57" s="31"/>
      <c r="BN57" s="31"/>
      <c r="BO57" s="31"/>
      <c r="BP57" s="31"/>
      <c r="BQ57" s="31"/>
      <c r="BR57" s="31"/>
      <c r="BS57" s="31"/>
      <c r="BT57" s="31"/>
      <c r="BU57" s="31"/>
      <c r="BV57" s="31"/>
      <c r="BW57" s="31"/>
      <c r="BX57" s="31"/>
      <c r="BY57" s="31"/>
      <c r="BZ57" s="31"/>
      <c r="CA57" s="31"/>
      <c r="CB57" s="31"/>
      <c r="CC57" s="31"/>
      <c r="CD57" s="31"/>
      <c r="CE57" s="31"/>
      <c r="CF57" s="31"/>
      <c r="CG57" s="31"/>
      <c r="CH57" s="31"/>
      <c r="CI57" s="31"/>
      <c r="CJ57" s="31"/>
      <c r="CK57" s="31"/>
      <c r="CL57" s="31"/>
      <c r="CM57" s="31"/>
      <c r="CN57" s="31"/>
      <c r="CO57" s="31"/>
      <c r="CP57" s="31"/>
      <c r="CQ57" s="31"/>
      <c r="CR57" s="31"/>
      <c r="CS57" s="31"/>
      <c r="CT57" s="31"/>
      <c r="CU57" s="31"/>
      <c r="CV57" s="31"/>
      <c r="CW57" s="31"/>
      <c r="CX57" s="31"/>
      <c r="CY57" s="31"/>
      <c r="CZ57" s="31"/>
      <c r="DA57" s="31"/>
      <c r="DB57" s="31"/>
      <c r="DC57" s="31"/>
      <c r="DD57" s="31"/>
      <c r="DE57" s="31"/>
      <c r="DF57" s="31"/>
      <c r="DG57" s="31"/>
      <c r="DH57" s="31"/>
      <c r="DI57" s="31"/>
      <c r="DJ57" s="31"/>
      <c r="DK57" s="31"/>
      <c r="DL57" s="31"/>
      <c r="DM57" s="31"/>
      <c r="DN57" s="31"/>
      <c r="DO57" s="31"/>
      <c r="DP57" s="31"/>
      <c r="DQ57" s="31"/>
      <c r="DR57" s="31"/>
      <c r="DS57" s="31"/>
      <c r="DT57" s="31"/>
      <c r="DU57" s="31"/>
      <c r="DV57" s="31"/>
      <c r="DW57" s="31"/>
      <c r="DX57" s="31"/>
      <c r="DY57" s="31"/>
      <c r="DZ57" s="31"/>
      <c r="EA57" s="31"/>
      <c r="EB57" s="31"/>
      <c r="EC57" s="31"/>
      <c r="ED57" s="31"/>
      <c r="EE57" s="31"/>
      <c r="EF57" s="31"/>
      <c r="EG57" s="31"/>
      <c r="EH57" s="31"/>
      <c r="EI57" s="31"/>
      <c r="EJ57" s="31"/>
      <c r="EK57" s="31"/>
      <c r="EL57" s="31"/>
      <c r="EM57" s="31"/>
      <c r="EN57" s="31"/>
      <c r="EO57" s="31"/>
      <c r="EP57" s="31"/>
      <c r="EQ57" s="31"/>
      <c r="ER57" s="31"/>
      <c r="ES57" s="31"/>
      <c r="ET57" s="31"/>
      <c r="EU57" s="31"/>
      <c r="EV57" s="31"/>
      <c r="EW57" s="31"/>
      <c r="EX57" s="31"/>
      <c r="EY57" s="31"/>
      <c r="EZ57" s="31"/>
      <c r="FA57" s="31"/>
      <c r="FB57" s="31"/>
      <c r="FC57" s="31"/>
      <c r="FD57" s="31"/>
      <c r="FE57" s="31"/>
      <c r="FF57" s="31"/>
      <c r="FG57" s="31"/>
      <c r="FH57" s="31"/>
      <c r="FI57" s="31"/>
      <c r="FJ57" s="31"/>
      <c r="FK57" s="31"/>
      <c r="FL57" s="31"/>
      <c r="FM57" s="31"/>
      <c r="FN57" s="31"/>
      <c r="FO57" s="31"/>
      <c r="FP57" s="31"/>
      <c r="FQ57" s="31"/>
      <c r="FR57" s="31"/>
      <c r="FS57" s="31"/>
      <c r="FT57" s="31"/>
      <c r="FU57" s="31"/>
      <c r="FV57" s="31"/>
      <c r="FW57" s="31"/>
      <c r="FX57" s="31"/>
      <c r="FY57" s="31"/>
      <c r="FZ57" s="31"/>
      <c r="GA57" s="31"/>
      <c r="GB57" s="31"/>
      <c r="GC57" s="31"/>
      <c r="GD57" s="31"/>
      <c r="GE57" s="31"/>
      <c r="GF57" s="31"/>
      <c r="GG57" s="31"/>
      <c r="GH57" s="31"/>
      <c r="GI57" s="31"/>
      <c r="GJ57" s="31"/>
      <c r="GK57" s="31"/>
      <c r="GL57" s="31"/>
      <c r="GM57" s="31"/>
      <c r="GN57" s="31"/>
      <c r="GO57" s="31"/>
      <c r="GP57" s="31"/>
      <c r="GQ57" s="31"/>
      <c r="GR57" s="31"/>
      <c r="GS57" s="31"/>
      <c r="GT57" s="31"/>
      <c r="GU57" s="31"/>
      <c r="GV57" s="31"/>
      <c r="GW57" s="31"/>
      <c r="GX57" s="31"/>
      <c r="GY57" s="31"/>
      <c r="GZ57" s="31"/>
      <c r="HA57" s="31"/>
      <c r="HB57" s="31"/>
      <c r="HC57" s="31"/>
      <c r="HD57" s="31"/>
      <c r="HE57" s="31"/>
      <c r="HF57" s="31"/>
      <c r="HG57" s="31"/>
      <c r="HH57" s="31"/>
      <c r="HI57" s="31"/>
      <c r="HJ57" s="31"/>
      <c r="HK57" s="31"/>
      <c r="HL57" s="31"/>
      <c r="HM57" s="31"/>
      <c r="HN57" s="31"/>
      <c r="HO57" s="31"/>
      <c r="HP57" s="31"/>
      <c r="HQ57" s="31"/>
      <c r="HR57" s="31"/>
      <c r="HS57" s="31"/>
      <c r="HT57" s="31"/>
      <c r="HU57" s="31"/>
      <c r="HV57" s="31"/>
      <c r="HW57" s="31"/>
      <c r="HX57" s="31"/>
      <c r="HY57" s="31"/>
      <c r="HZ57" s="31"/>
      <c r="IA57" s="31"/>
      <c r="IB57" s="31"/>
      <c r="IC57" s="31"/>
      <c r="ID57" s="31"/>
      <c r="IE57" s="31"/>
      <c r="IF57" s="31"/>
      <c r="IG57" s="31"/>
      <c r="IH57" s="31"/>
      <c r="II57" s="31"/>
      <c r="IJ57" s="31"/>
      <c r="IK57" s="31"/>
      <c r="IL57" s="31"/>
      <c r="IM57" s="31"/>
      <c r="IN57" s="31"/>
      <c r="IO57" s="31"/>
      <c r="IP57" s="31"/>
      <c r="IQ57" s="31"/>
      <c r="IR57" s="31"/>
      <c r="IS57" s="31"/>
      <c r="IT57" s="31"/>
      <c r="IU57" s="31"/>
    </row>
    <row r="58" spans="1:255" s="32" customFormat="1" ht="17" customHeight="1">
      <c r="A58" s="37">
        <v>47</v>
      </c>
      <c r="B58" s="263">
        <v>16128</v>
      </c>
      <c r="C58" s="38" t="s">
        <v>174</v>
      </c>
      <c r="D58" s="37"/>
      <c r="E58" s="37"/>
      <c r="F58" s="37"/>
      <c r="G58" s="37"/>
      <c r="H58" s="37"/>
      <c r="I58" s="37"/>
      <c r="J58" s="37"/>
      <c r="K58" s="37"/>
      <c r="L58" s="37"/>
      <c r="M58" s="37"/>
      <c r="N58" s="48"/>
      <c r="O58" s="37">
        <v>1</v>
      </c>
      <c r="P58" s="37"/>
      <c r="Q58" s="37"/>
      <c r="R58" s="37"/>
      <c r="S58" s="37"/>
      <c r="T58" s="37">
        <v>1</v>
      </c>
      <c r="U58" s="37">
        <v>1</v>
      </c>
      <c r="V58" s="46">
        <f t="shared" si="0"/>
        <v>3</v>
      </c>
      <c r="W58" s="427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31"/>
      <c r="AU58" s="31"/>
      <c r="AV58" s="31"/>
      <c r="AW58" s="31"/>
      <c r="AX58" s="31"/>
      <c r="AY58" s="31"/>
      <c r="AZ58" s="31"/>
      <c r="BA58" s="31"/>
      <c r="BB58" s="31"/>
      <c r="BC58" s="31"/>
      <c r="BD58" s="31"/>
      <c r="BE58" s="31"/>
      <c r="BF58" s="31"/>
      <c r="BG58" s="31"/>
      <c r="BH58" s="31"/>
      <c r="BI58" s="31"/>
      <c r="BJ58" s="31"/>
      <c r="BK58" s="31"/>
      <c r="BL58" s="31"/>
      <c r="BM58" s="31"/>
      <c r="BN58" s="31"/>
      <c r="BO58" s="31"/>
      <c r="BP58" s="31"/>
      <c r="BQ58" s="31"/>
      <c r="BR58" s="31"/>
      <c r="BS58" s="31"/>
      <c r="BT58" s="31"/>
      <c r="BU58" s="31"/>
      <c r="BV58" s="31"/>
      <c r="BW58" s="31"/>
      <c r="BX58" s="31"/>
      <c r="BY58" s="31"/>
      <c r="BZ58" s="31"/>
      <c r="CA58" s="31"/>
      <c r="CB58" s="31"/>
      <c r="CC58" s="31"/>
      <c r="CD58" s="31"/>
      <c r="CE58" s="31"/>
      <c r="CF58" s="31"/>
      <c r="CG58" s="31"/>
      <c r="CH58" s="31"/>
      <c r="CI58" s="31"/>
      <c r="CJ58" s="31"/>
      <c r="CK58" s="31"/>
      <c r="CL58" s="31"/>
      <c r="CM58" s="31"/>
      <c r="CN58" s="31"/>
      <c r="CO58" s="31"/>
      <c r="CP58" s="31"/>
      <c r="CQ58" s="31"/>
      <c r="CR58" s="31"/>
      <c r="CS58" s="31"/>
      <c r="CT58" s="31"/>
      <c r="CU58" s="31"/>
      <c r="CV58" s="31"/>
      <c r="CW58" s="31"/>
      <c r="CX58" s="31"/>
      <c r="CY58" s="31"/>
      <c r="CZ58" s="31"/>
      <c r="DA58" s="31"/>
      <c r="DB58" s="31"/>
      <c r="DC58" s="31"/>
      <c r="DD58" s="31"/>
      <c r="DE58" s="31"/>
      <c r="DF58" s="31"/>
      <c r="DG58" s="31"/>
      <c r="DH58" s="31"/>
      <c r="DI58" s="31"/>
      <c r="DJ58" s="31"/>
      <c r="DK58" s="31"/>
      <c r="DL58" s="31"/>
      <c r="DM58" s="31"/>
      <c r="DN58" s="31"/>
      <c r="DO58" s="31"/>
      <c r="DP58" s="31"/>
      <c r="DQ58" s="31"/>
      <c r="DR58" s="31"/>
      <c r="DS58" s="31"/>
      <c r="DT58" s="31"/>
      <c r="DU58" s="31"/>
      <c r="DV58" s="31"/>
      <c r="DW58" s="31"/>
      <c r="DX58" s="31"/>
      <c r="DY58" s="31"/>
      <c r="DZ58" s="31"/>
      <c r="EA58" s="31"/>
      <c r="EB58" s="31"/>
      <c r="EC58" s="31"/>
      <c r="ED58" s="31"/>
      <c r="EE58" s="31"/>
      <c r="EF58" s="31"/>
      <c r="EG58" s="31"/>
      <c r="EH58" s="31"/>
      <c r="EI58" s="31"/>
      <c r="EJ58" s="31"/>
      <c r="EK58" s="31"/>
      <c r="EL58" s="31"/>
      <c r="EM58" s="31"/>
      <c r="EN58" s="31"/>
      <c r="EO58" s="31"/>
      <c r="EP58" s="31"/>
      <c r="EQ58" s="31"/>
      <c r="ER58" s="31"/>
      <c r="ES58" s="31"/>
      <c r="ET58" s="31"/>
      <c r="EU58" s="31"/>
      <c r="EV58" s="31"/>
      <c r="EW58" s="31"/>
      <c r="EX58" s="31"/>
      <c r="EY58" s="31"/>
      <c r="EZ58" s="31"/>
      <c r="FA58" s="31"/>
      <c r="FB58" s="31"/>
      <c r="FC58" s="31"/>
      <c r="FD58" s="31"/>
      <c r="FE58" s="31"/>
      <c r="FF58" s="31"/>
      <c r="FG58" s="31"/>
      <c r="FH58" s="31"/>
      <c r="FI58" s="31"/>
      <c r="FJ58" s="31"/>
      <c r="FK58" s="31"/>
      <c r="FL58" s="31"/>
      <c r="FM58" s="31"/>
      <c r="FN58" s="31"/>
      <c r="FO58" s="31"/>
      <c r="FP58" s="31"/>
      <c r="FQ58" s="31"/>
      <c r="FR58" s="31"/>
      <c r="FS58" s="31"/>
      <c r="FT58" s="31"/>
      <c r="FU58" s="31"/>
      <c r="FV58" s="31"/>
      <c r="FW58" s="31"/>
      <c r="FX58" s="31"/>
      <c r="FY58" s="31"/>
      <c r="FZ58" s="31"/>
      <c r="GA58" s="31"/>
      <c r="GB58" s="31"/>
      <c r="GC58" s="31"/>
      <c r="GD58" s="31"/>
      <c r="GE58" s="31"/>
      <c r="GF58" s="31"/>
      <c r="GG58" s="31"/>
      <c r="GH58" s="31"/>
      <c r="GI58" s="31"/>
      <c r="GJ58" s="31"/>
      <c r="GK58" s="31"/>
      <c r="GL58" s="31"/>
      <c r="GM58" s="31"/>
      <c r="GN58" s="31"/>
      <c r="GO58" s="31"/>
      <c r="GP58" s="31"/>
      <c r="GQ58" s="31"/>
      <c r="GR58" s="31"/>
      <c r="GS58" s="31"/>
      <c r="GT58" s="31"/>
      <c r="GU58" s="31"/>
      <c r="GV58" s="31"/>
      <c r="GW58" s="31"/>
      <c r="GX58" s="31"/>
      <c r="GY58" s="31"/>
      <c r="GZ58" s="31"/>
      <c r="HA58" s="31"/>
      <c r="HB58" s="31"/>
      <c r="HC58" s="31"/>
      <c r="HD58" s="31"/>
      <c r="HE58" s="31"/>
      <c r="HF58" s="31"/>
      <c r="HG58" s="31"/>
      <c r="HH58" s="31"/>
      <c r="HI58" s="31"/>
      <c r="HJ58" s="31"/>
      <c r="HK58" s="31"/>
      <c r="HL58" s="31"/>
      <c r="HM58" s="31"/>
      <c r="HN58" s="31"/>
      <c r="HO58" s="31"/>
      <c r="HP58" s="31"/>
      <c r="HQ58" s="31"/>
      <c r="HR58" s="31"/>
      <c r="HS58" s="31"/>
      <c r="HT58" s="31"/>
      <c r="HU58" s="31"/>
      <c r="HV58" s="31"/>
      <c r="HW58" s="31"/>
      <c r="HX58" s="31"/>
      <c r="HY58" s="31"/>
      <c r="HZ58" s="31"/>
      <c r="IA58" s="31"/>
      <c r="IB58" s="31"/>
      <c r="IC58" s="31"/>
      <c r="ID58" s="31"/>
      <c r="IE58" s="31"/>
      <c r="IF58" s="31"/>
      <c r="IG58" s="31"/>
      <c r="IH58" s="31"/>
      <c r="II58" s="31"/>
      <c r="IJ58" s="31"/>
      <c r="IK58" s="31"/>
      <c r="IL58" s="31"/>
      <c r="IM58" s="31"/>
      <c r="IN58" s="31"/>
      <c r="IO58" s="31"/>
      <c r="IP58" s="31"/>
      <c r="IQ58" s="31"/>
      <c r="IR58" s="31"/>
      <c r="IS58" s="31"/>
      <c r="IT58" s="31"/>
      <c r="IU58" s="31"/>
    </row>
    <row r="59" spans="1:255" s="32" customFormat="1" ht="17" customHeight="1">
      <c r="A59" s="37">
        <v>48</v>
      </c>
      <c r="B59" s="263">
        <v>16133</v>
      </c>
      <c r="C59" s="38" t="s">
        <v>175</v>
      </c>
      <c r="D59" s="37"/>
      <c r="E59" s="37"/>
      <c r="F59" s="37"/>
      <c r="G59" s="37"/>
      <c r="H59" s="37"/>
      <c r="I59" s="37"/>
      <c r="J59" s="37"/>
      <c r="K59" s="37"/>
      <c r="L59" s="47"/>
      <c r="M59" s="47"/>
      <c r="N59" s="37"/>
      <c r="O59" s="37"/>
      <c r="P59" s="37"/>
      <c r="Q59" s="37"/>
      <c r="R59" s="37">
        <v>1</v>
      </c>
      <c r="S59" s="37">
        <v>1</v>
      </c>
      <c r="T59" s="37">
        <v>1</v>
      </c>
      <c r="U59" s="37">
        <v>1</v>
      </c>
      <c r="V59" s="46">
        <f t="shared" si="0"/>
        <v>4</v>
      </c>
      <c r="W59" s="427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  <c r="AX59" s="31"/>
      <c r="AY59" s="31"/>
      <c r="AZ59" s="31"/>
      <c r="BA59" s="31"/>
      <c r="BB59" s="31"/>
      <c r="BC59" s="31"/>
      <c r="BD59" s="31"/>
      <c r="BE59" s="31"/>
      <c r="BF59" s="31"/>
      <c r="BG59" s="31"/>
      <c r="BH59" s="31"/>
      <c r="BI59" s="31"/>
      <c r="BJ59" s="31"/>
      <c r="BK59" s="31"/>
      <c r="BL59" s="31"/>
      <c r="BM59" s="31"/>
      <c r="BN59" s="31"/>
      <c r="BO59" s="31"/>
      <c r="BP59" s="31"/>
      <c r="BQ59" s="31"/>
      <c r="BR59" s="31"/>
      <c r="BS59" s="31"/>
      <c r="BT59" s="31"/>
      <c r="BU59" s="31"/>
      <c r="BV59" s="31"/>
      <c r="BW59" s="31"/>
      <c r="BX59" s="31"/>
      <c r="BY59" s="31"/>
      <c r="BZ59" s="31"/>
      <c r="CA59" s="31"/>
      <c r="CB59" s="31"/>
      <c r="CC59" s="31"/>
      <c r="CD59" s="31"/>
      <c r="CE59" s="31"/>
      <c r="CF59" s="31"/>
      <c r="CG59" s="31"/>
      <c r="CH59" s="31"/>
      <c r="CI59" s="31"/>
      <c r="CJ59" s="31"/>
      <c r="CK59" s="31"/>
      <c r="CL59" s="31"/>
      <c r="CM59" s="31"/>
      <c r="CN59" s="31"/>
      <c r="CO59" s="31"/>
      <c r="CP59" s="31"/>
      <c r="CQ59" s="31"/>
      <c r="CR59" s="31"/>
      <c r="CS59" s="31"/>
      <c r="CT59" s="31"/>
      <c r="CU59" s="31"/>
      <c r="CV59" s="31"/>
      <c r="CW59" s="31"/>
      <c r="CX59" s="31"/>
      <c r="CY59" s="31"/>
      <c r="CZ59" s="31"/>
      <c r="DA59" s="31"/>
      <c r="DB59" s="31"/>
      <c r="DC59" s="31"/>
      <c r="DD59" s="31"/>
      <c r="DE59" s="31"/>
      <c r="DF59" s="31"/>
      <c r="DG59" s="31"/>
      <c r="DH59" s="31"/>
      <c r="DI59" s="31"/>
      <c r="DJ59" s="31"/>
      <c r="DK59" s="31"/>
      <c r="DL59" s="31"/>
      <c r="DM59" s="31"/>
      <c r="DN59" s="31"/>
      <c r="DO59" s="31"/>
      <c r="DP59" s="31"/>
      <c r="DQ59" s="31"/>
      <c r="DR59" s="31"/>
      <c r="DS59" s="31"/>
      <c r="DT59" s="31"/>
      <c r="DU59" s="31"/>
      <c r="DV59" s="31"/>
      <c r="DW59" s="31"/>
      <c r="DX59" s="31"/>
      <c r="DY59" s="31"/>
      <c r="DZ59" s="31"/>
      <c r="EA59" s="31"/>
      <c r="EB59" s="31"/>
      <c r="EC59" s="31"/>
      <c r="ED59" s="31"/>
      <c r="EE59" s="31"/>
      <c r="EF59" s="31"/>
      <c r="EG59" s="31"/>
      <c r="EH59" s="31"/>
      <c r="EI59" s="31"/>
      <c r="EJ59" s="31"/>
      <c r="EK59" s="31"/>
      <c r="EL59" s="31"/>
      <c r="EM59" s="31"/>
      <c r="EN59" s="31"/>
      <c r="EO59" s="31"/>
      <c r="EP59" s="31"/>
      <c r="EQ59" s="31"/>
      <c r="ER59" s="31"/>
      <c r="ES59" s="31"/>
      <c r="ET59" s="31"/>
      <c r="EU59" s="31"/>
      <c r="EV59" s="31"/>
      <c r="EW59" s="31"/>
      <c r="EX59" s="31"/>
      <c r="EY59" s="31"/>
      <c r="EZ59" s="31"/>
      <c r="FA59" s="31"/>
      <c r="FB59" s="31"/>
      <c r="FC59" s="31"/>
      <c r="FD59" s="31"/>
      <c r="FE59" s="31"/>
      <c r="FF59" s="31"/>
      <c r="FG59" s="31"/>
      <c r="FH59" s="31"/>
      <c r="FI59" s="31"/>
      <c r="FJ59" s="31"/>
      <c r="FK59" s="31"/>
      <c r="FL59" s="31"/>
      <c r="FM59" s="31"/>
      <c r="FN59" s="31"/>
      <c r="FO59" s="31"/>
      <c r="FP59" s="31"/>
      <c r="FQ59" s="31"/>
      <c r="FR59" s="31"/>
      <c r="FS59" s="31"/>
      <c r="FT59" s="31"/>
      <c r="FU59" s="31"/>
      <c r="FV59" s="31"/>
      <c r="FW59" s="31"/>
      <c r="FX59" s="31"/>
      <c r="FY59" s="31"/>
      <c r="FZ59" s="31"/>
      <c r="GA59" s="31"/>
      <c r="GB59" s="31"/>
      <c r="GC59" s="31"/>
      <c r="GD59" s="31"/>
      <c r="GE59" s="31"/>
      <c r="GF59" s="31"/>
      <c r="GG59" s="31"/>
      <c r="GH59" s="31"/>
      <c r="GI59" s="31"/>
      <c r="GJ59" s="31"/>
      <c r="GK59" s="31"/>
      <c r="GL59" s="31"/>
      <c r="GM59" s="31"/>
      <c r="GN59" s="31"/>
      <c r="GO59" s="31"/>
      <c r="GP59" s="31"/>
      <c r="GQ59" s="31"/>
      <c r="GR59" s="31"/>
      <c r="GS59" s="31"/>
      <c r="GT59" s="31"/>
      <c r="GU59" s="31"/>
      <c r="GV59" s="31"/>
      <c r="GW59" s="31"/>
      <c r="GX59" s="31"/>
      <c r="GY59" s="31"/>
      <c r="GZ59" s="31"/>
      <c r="HA59" s="31"/>
      <c r="HB59" s="31"/>
      <c r="HC59" s="31"/>
      <c r="HD59" s="31"/>
      <c r="HE59" s="31"/>
      <c r="HF59" s="31"/>
      <c r="HG59" s="31"/>
      <c r="HH59" s="31"/>
      <c r="HI59" s="31"/>
      <c r="HJ59" s="31"/>
      <c r="HK59" s="31"/>
      <c r="HL59" s="31"/>
      <c r="HM59" s="31"/>
      <c r="HN59" s="31"/>
      <c r="HO59" s="31"/>
      <c r="HP59" s="31"/>
      <c r="HQ59" s="31"/>
      <c r="HR59" s="31"/>
      <c r="HS59" s="31"/>
      <c r="HT59" s="31"/>
      <c r="HU59" s="31"/>
      <c r="HV59" s="31"/>
      <c r="HW59" s="31"/>
      <c r="HX59" s="31"/>
      <c r="HY59" s="31"/>
      <c r="HZ59" s="31"/>
      <c r="IA59" s="31"/>
      <c r="IB59" s="31"/>
      <c r="IC59" s="31"/>
      <c r="ID59" s="31"/>
      <c r="IE59" s="31"/>
      <c r="IF59" s="31"/>
      <c r="IG59" s="31"/>
      <c r="IH59" s="31"/>
      <c r="II59" s="31"/>
      <c r="IJ59" s="31"/>
      <c r="IK59" s="31"/>
      <c r="IL59" s="31"/>
      <c r="IM59" s="31"/>
      <c r="IN59" s="31"/>
      <c r="IO59" s="31"/>
      <c r="IP59" s="31"/>
      <c r="IQ59" s="31"/>
      <c r="IR59" s="31"/>
      <c r="IS59" s="31"/>
      <c r="IT59" s="31"/>
      <c r="IU59" s="31"/>
    </row>
    <row r="60" spans="1:255" s="32" customFormat="1" ht="17" customHeight="1">
      <c r="A60" s="37">
        <v>49</v>
      </c>
      <c r="B60" s="263">
        <v>16134</v>
      </c>
      <c r="C60" s="38" t="s">
        <v>176</v>
      </c>
      <c r="D60" s="37"/>
      <c r="E60" s="37"/>
      <c r="F60" s="37">
        <v>1</v>
      </c>
      <c r="G60" s="37">
        <v>1</v>
      </c>
      <c r="H60" s="37">
        <v>1</v>
      </c>
      <c r="I60" s="37">
        <v>1</v>
      </c>
      <c r="J60" s="37"/>
      <c r="K60" s="37"/>
      <c r="L60" s="37"/>
      <c r="M60" s="37"/>
      <c r="N60" s="37">
        <v>1</v>
      </c>
      <c r="O60" s="37">
        <v>1</v>
      </c>
      <c r="P60" s="37"/>
      <c r="Q60" s="37"/>
      <c r="R60" s="37">
        <v>1</v>
      </c>
      <c r="S60" s="37">
        <v>1</v>
      </c>
      <c r="T60" s="37">
        <v>1</v>
      </c>
      <c r="U60" s="37">
        <v>1</v>
      </c>
      <c r="V60" s="46">
        <f t="shared" si="0"/>
        <v>10</v>
      </c>
      <c r="W60" s="427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1"/>
      <c r="AR60" s="31"/>
      <c r="AS60" s="31"/>
      <c r="AT60" s="31"/>
      <c r="AU60" s="31"/>
      <c r="AV60" s="31"/>
      <c r="AW60" s="31"/>
      <c r="AX60" s="31"/>
      <c r="AY60" s="31"/>
      <c r="AZ60" s="31"/>
      <c r="BA60" s="31"/>
      <c r="BB60" s="31"/>
      <c r="BC60" s="31"/>
      <c r="BD60" s="31"/>
      <c r="BE60" s="31"/>
      <c r="BF60" s="31"/>
      <c r="BG60" s="31"/>
      <c r="BH60" s="31"/>
      <c r="BI60" s="31"/>
      <c r="BJ60" s="31"/>
      <c r="BK60" s="31"/>
      <c r="BL60" s="31"/>
      <c r="BM60" s="31"/>
      <c r="BN60" s="31"/>
      <c r="BO60" s="31"/>
      <c r="BP60" s="31"/>
      <c r="BQ60" s="31"/>
      <c r="BR60" s="31"/>
      <c r="BS60" s="31"/>
      <c r="BT60" s="31"/>
      <c r="BU60" s="31"/>
      <c r="BV60" s="31"/>
      <c r="BW60" s="31"/>
      <c r="BX60" s="31"/>
      <c r="BY60" s="31"/>
      <c r="BZ60" s="31"/>
      <c r="CA60" s="31"/>
      <c r="CB60" s="31"/>
      <c r="CC60" s="31"/>
      <c r="CD60" s="31"/>
      <c r="CE60" s="31"/>
      <c r="CF60" s="31"/>
      <c r="CG60" s="31"/>
      <c r="CH60" s="31"/>
      <c r="CI60" s="31"/>
      <c r="CJ60" s="31"/>
      <c r="CK60" s="31"/>
      <c r="CL60" s="31"/>
      <c r="CM60" s="31"/>
      <c r="CN60" s="31"/>
      <c r="CO60" s="31"/>
      <c r="CP60" s="31"/>
      <c r="CQ60" s="31"/>
      <c r="CR60" s="31"/>
      <c r="CS60" s="31"/>
      <c r="CT60" s="31"/>
      <c r="CU60" s="31"/>
      <c r="CV60" s="31"/>
      <c r="CW60" s="31"/>
      <c r="CX60" s="31"/>
      <c r="CY60" s="31"/>
      <c r="CZ60" s="31"/>
      <c r="DA60" s="31"/>
      <c r="DB60" s="31"/>
      <c r="DC60" s="31"/>
      <c r="DD60" s="31"/>
      <c r="DE60" s="31"/>
      <c r="DF60" s="31"/>
      <c r="DG60" s="31"/>
      <c r="DH60" s="31"/>
      <c r="DI60" s="31"/>
      <c r="DJ60" s="31"/>
      <c r="DK60" s="31"/>
      <c r="DL60" s="31"/>
      <c r="DM60" s="31"/>
      <c r="DN60" s="31"/>
      <c r="DO60" s="31"/>
      <c r="DP60" s="31"/>
      <c r="DQ60" s="31"/>
      <c r="DR60" s="31"/>
      <c r="DS60" s="31"/>
      <c r="DT60" s="31"/>
      <c r="DU60" s="31"/>
      <c r="DV60" s="31"/>
      <c r="DW60" s="31"/>
      <c r="DX60" s="31"/>
      <c r="DY60" s="31"/>
      <c r="DZ60" s="31"/>
      <c r="EA60" s="31"/>
      <c r="EB60" s="31"/>
      <c r="EC60" s="31"/>
      <c r="ED60" s="31"/>
      <c r="EE60" s="31"/>
      <c r="EF60" s="31"/>
      <c r="EG60" s="31"/>
      <c r="EH60" s="31"/>
      <c r="EI60" s="31"/>
      <c r="EJ60" s="31"/>
      <c r="EK60" s="31"/>
      <c r="EL60" s="31"/>
      <c r="EM60" s="31"/>
      <c r="EN60" s="31"/>
      <c r="EO60" s="31"/>
      <c r="EP60" s="31"/>
      <c r="EQ60" s="31"/>
      <c r="ER60" s="31"/>
      <c r="ES60" s="31"/>
      <c r="ET60" s="31"/>
      <c r="EU60" s="31"/>
      <c r="EV60" s="31"/>
      <c r="EW60" s="31"/>
      <c r="EX60" s="31"/>
      <c r="EY60" s="31"/>
      <c r="EZ60" s="31"/>
      <c r="FA60" s="31"/>
      <c r="FB60" s="31"/>
      <c r="FC60" s="31"/>
      <c r="FD60" s="31"/>
      <c r="FE60" s="31"/>
      <c r="FF60" s="31"/>
      <c r="FG60" s="31"/>
      <c r="FH60" s="31"/>
      <c r="FI60" s="31"/>
      <c r="FJ60" s="31"/>
      <c r="FK60" s="31"/>
      <c r="FL60" s="31"/>
      <c r="FM60" s="31"/>
      <c r="FN60" s="31"/>
      <c r="FO60" s="31"/>
      <c r="FP60" s="31"/>
      <c r="FQ60" s="31"/>
      <c r="FR60" s="31"/>
      <c r="FS60" s="31"/>
      <c r="FT60" s="31"/>
      <c r="FU60" s="31"/>
      <c r="FV60" s="31"/>
      <c r="FW60" s="31"/>
      <c r="FX60" s="31"/>
      <c r="FY60" s="31"/>
      <c r="FZ60" s="31"/>
      <c r="GA60" s="31"/>
      <c r="GB60" s="31"/>
      <c r="GC60" s="31"/>
      <c r="GD60" s="31"/>
      <c r="GE60" s="31"/>
      <c r="GF60" s="31"/>
      <c r="GG60" s="31"/>
      <c r="GH60" s="31"/>
      <c r="GI60" s="31"/>
      <c r="GJ60" s="31"/>
      <c r="GK60" s="31"/>
      <c r="GL60" s="31"/>
      <c r="GM60" s="31"/>
      <c r="GN60" s="31"/>
      <c r="GO60" s="31"/>
      <c r="GP60" s="31"/>
      <c r="GQ60" s="31"/>
      <c r="GR60" s="31"/>
      <c r="GS60" s="31"/>
      <c r="GT60" s="31"/>
      <c r="GU60" s="31"/>
      <c r="GV60" s="31"/>
      <c r="GW60" s="31"/>
      <c r="GX60" s="31"/>
      <c r="GY60" s="31"/>
      <c r="GZ60" s="31"/>
      <c r="HA60" s="31"/>
      <c r="HB60" s="31"/>
      <c r="HC60" s="31"/>
      <c r="HD60" s="31"/>
      <c r="HE60" s="31"/>
      <c r="HF60" s="31"/>
      <c r="HG60" s="31"/>
      <c r="HH60" s="31"/>
      <c r="HI60" s="31"/>
      <c r="HJ60" s="31"/>
      <c r="HK60" s="31"/>
      <c r="HL60" s="31"/>
      <c r="HM60" s="31"/>
      <c r="HN60" s="31"/>
      <c r="HO60" s="31"/>
      <c r="HP60" s="31"/>
      <c r="HQ60" s="31"/>
      <c r="HR60" s="31"/>
      <c r="HS60" s="31"/>
      <c r="HT60" s="31"/>
      <c r="HU60" s="31"/>
      <c r="HV60" s="31"/>
      <c r="HW60" s="31"/>
      <c r="HX60" s="31"/>
      <c r="HY60" s="31"/>
      <c r="HZ60" s="31"/>
      <c r="IA60" s="31"/>
      <c r="IB60" s="31"/>
      <c r="IC60" s="31"/>
      <c r="ID60" s="31"/>
      <c r="IE60" s="31"/>
      <c r="IF60" s="31"/>
      <c r="IG60" s="31"/>
      <c r="IH60" s="31"/>
      <c r="II60" s="31"/>
      <c r="IJ60" s="31"/>
      <c r="IK60" s="31"/>
      <c r="IL60" s="31"/>
      <c r="IM60" s="31"/>
      <c r="IN60" s="31"/>
      <c r="IO60" s="31"/>
      <c r="IP60" s="31"/>
      <c r="IQ60" s="31"/>
      <c r="IR60" s="31"/>
      <c r="IS60" s="31"/>
      <c r="IT60" s="31"/>
      <c r="IU60" s="31"/>
    </row>
    <row r="61" spans="1:255" s="32" customFormat="1" ht="17" customHeight="1">
      <c r="A61" s="37">
        <v>50</v>
      </c>
      <c r="B61" s="263">
        <v>16137</v>
      </c>
      <c r="C61" s="38" t="s">
        <v>177</v>
      </c>
      <c r="D61" s="37">
        <v>1</v>
      </c>
      <c r="E61" s="37">
        <v>1</v>
      </c>
      <c r="F61" s="37">
        <v>1</v>
      </c>
      <c r="G61" s="37">
        <v>1</v>
      </c>
      <c r="H61" s="37"/>
      <c r="I61" s="37"/>
      <c r="J61" s="37"/>
      <c r="K61" s="37"/>
      <c r="L61" s="47"/>
      <c r="M61" s="47"/>
      <c r="N61" s="37"/>
      <c r="O61" s="37"/>
      <c r="P61" s="38"/>
      <c r="Q61" s="37"/>
      <c r="R61" s="37"/>
      <c r="S61" s="37"/>
      <c r="T61" s="37"/>
      <c r="U61" s="37"/>
      <c r="V61" s="46">
        <f t="shared" si="0"/>
        <v>4</v>
      </c>
      <c r="W61" s="427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X61" s="31"/>
      <c r="AY61" s="31"/>
      <c r="AZ61" s="31"/>
      <c r="BA61" s="31"/>
      <c r="BB61" s="31"/>
      <c r="BC61" s="31"/>
      <c r="BD61" s="31"/>
      <c r="BE61" s="31"/>
      <c r="BF61" s="31"/>
      <c r="BG61" s="31"/>
      <c r="BH61" s="31"/>
      <c r="BI61" s="31"/>
      <c r="BJ61" s="31"/>
      <c r="BK61" s="31"/>
      <c r="BL61" s="31"/>
      <c r="BM61" s="31"/>
      <c r="BN61" s="31"/>
      <c r="BO61" s="31"/>
      <c r="BP61" s="31"/>
      <c r="BQ61" s="31"/>
      <c r="BR61" s="31"/>
      <c r="BS61" s="31"/>
      <c r="BT61" s="31"/>
      <c r="BU61" s="31"/>
      <c r="BV61" s="31"/>
      <c r="BW61" s="31"/>
      <c r="BX61" s="31"/>
      <c r="BY61" s="31"/>
      <c r="BZ61" s="31"/>
      <c r="CA61" s="31"/>
      <c r="CB61" s="31"/>
      <c r="CC61" s="31"/>
      <c r="CD61" s="31"/>
      <c r="CE61" s="31"/>
      <c r="CF61" s="31"/>
      <c r="CG61" s="31"/>
      <c r="CH61" s="31"/>
      <c r="CI61" s="31"/>
      <c r="CJ61" s="31"/>
      <c r="CK61" s="31"/>
      <c r="CL61" s="31"/>
      <c r="CM61" s="31"/>
      <c r="CN61" s="31"/>
      <c r="CO61" s="31"/>
      <c r="CP61" s="31"/>
      <c r="CQ61" s="31"/>
      <c r="CR61" s="31"/>
      <c r="CS61" s="31"/>
      <c r="CT61" s="31"/>
      <c r="CU61" s="31"/>
      <c r="CV61" s="31"/>
      <c r="CW61" s="31"/>
      <c r="CX61" s="31"/>
      <c r="CY61" s="31"/>
      <c r="CZ61" s="31"/>
      <c r="DA61" s="31"/>
      <c r="DB61" s="31"/>
      <c r="DC61" s="31"/>
      <c r="DD61" s="31"/>
      <c r="DE61" s="31"/>
      <c r="DF61" s="31"/>
      <c r="DG61" s="31"/>
      <c r="DH61" s="31"/>
      <c r="DI61" s="31"/>
      <c r="DJ61" s="31"/>
      <c r="DK61" s="31"/>
      <c r="DL61" s="31"/>
      <c r="DM61" s="31"/>
      <c r="DN61" s="31"/>
      <c r="DO61" s="31"/>
      <c r="DP61" s="31"/>
      <c r="DQ61" s="31"/>
      <c r="DR61" s="31"/>
      <c r="DS61" s="31"/>
      <c r="DT61" s="31"/>
      <c r="DU61" s="31"/>
      <c r="DV61" s="31"/>
      <c r="DW61" s="31"/>
      <c r="DX61" s="31"/>
      <c r="DY61" s="31"/>
      <c r="DZ61" s="31"/>
      <c r="EA61" s="31"/>
      <c r="EB61" s="31"/>
      <c r="EC61" s="31"/>
      <c r="ED61" s="31"/>
      <c r="EE61" s="31"/>
      <c r="EF61" s="31"/>
      <c r="EG61" s="31"/>
      <c r="EH61" s="31"/>
      <c r="EI61" s="31"/>
      <c r="EJ61" s="31"/>
      <c r="EK61" s="31"/>
      <c r="EL61" s="31"/>
      <c r="EM61" s="31"/>
      <c r="EN61" s="31"/>
      <c r="EO61" s="31"/>
      <c r="EP61" s="31"/>
      <c r="EQ61" s="31"/>
      <c r="ER61" s="31"/>
      <c r="ES61" s="31"/>
      <c r="ET61" s="31"/>
      <c r="EU61" s="31"/>
      <c r="EV61" s="31"/>
      <c r="EW61" s="31"/>
      <c r="EX61" s="31"/>
      <c r="EY61" s="31"/>
      <c r="EZ61" s="31"/>
      <c r="FA61" s="31"/>
      <c r="FB61" s="31"/>
      <c r="FC61" s="31"/>
      <c r="FD61" s="31"/>
      <c r="FE61" s="31"/>
      <c r="FF61" s="31"/>
      <c r="FG61" s="31"/>
      <c r="FH61" s="31"/>
      <c r="FI61" s="31"/>
      <c r="FJ61" s="31"/>
      <c r="FK61" s="31"/>
      <c r="FL61" s="31"/>
      <c r="FM61" s="31"/>
      <c r="FN61" s="31"/>
      <c r="FO61" s="31"/>
      <c r="FP61" s="31"/>
      <c r="FQ61" s="31"/>
      <c r="FR61" s="31"/>
      <c r="FS61" s="31"/>
      <c r="FT61" s="31"/>
      <c r="FU61" s="31"/>
      <c r="FV61" s="31"/>
      <c r="FW61" s="31"/>
      <c r="FX61" s="31"/>
      <c r="FY61" s="31"/>
      <c r="FZ61" s="31"/>
      <c r="GA61" s="31"/>
      <c r="GB61" s="31"/>
      <c r="GC61" s="31"/>
      <c r="GD61" s="31"/>
      <c r="GE61" s="31"/>
      <c r="GF61" s="31"/>
      <c r="GG61" s="31"/>
      <c r="GH61" s="31"/>
      <c r="GI61" s="31"/>
      <c r="GJ61" s="31"/>
      <c r="GK61" s="31"/>
      <c r="GL61" s="31"/>
      <c r="GM61" s="31"/>
      <c r="GN61" s="31"/>
      <c r="GO61" s="31"/>
      <c r="GP61" s="31"/>
      <c r="GQ61" s="31"/>
      <c r="GR61" s="31"/>
      <c r="GS61" s="31"/>
      <c r="GT61" s="31"/>
      <c r="GU61" s="31"/>
      <c r="GV61" s="31"/>
      <c r="GW61" s="31"/>
      <c r="GX61" s="31"/>
      <c r="GY61" s="31"/>
      <c r="GZ61" s="31"/>
      <c r="HA61" s="31"/>
      <c r="HB61" s="31"/>
      <c r="HC61" s="31"/>
      <c r="HD61" s="31"/>
      <c r="HE61" s="31"/>
      <c r="HF61" s="31"/>
      <c r="HG61" s="31"/>
      <c r="HH61" s="31"/>
      <c r="HI61" s="31"/>
      <c r="HJ61" s="31"/>
      <c r="HK61" s="31"/>
      <c r="HL61" s="31"/>
      <c r="HM61" s="31"/>
      <c r="HN61" s="31"/>
      <c r="HO61" s="31"/>
      <c r="HP61" s="31"/>
      <c r="HQ61" s="31"/>
      <c r="HR61" s="31"/>
      <c r="HS61" s="31"/>
      <c r="HT61" s="31"/>
      <c r="HU61" s="31"/>
      <c r="HV61" s="31"/>
      <c r="HW61" s="31"/>
      <c r="HX61" s="31"/>
      <c r="HY61" s="31"/>
      <c r="HZ61" s="31"/>
      <c r="IA61" s="31"/>
      <c r="IB61" s="31"/>
      <c r="IC61" s="31"/>
      <c r="ID61" s="31"/>
      <c r="IE61" s="31"/>
      <c r="IF61" s="31"/>
      <c r="IG61" s="31"/>
      <c r="IH61" s="31"/>
      <c r="II61" s="31"/>
      <c r="IJ61" s="31"/>
      <c r="IK61" s="31"/>
      <c r="IL61" s="31"/>
      <c r="IM61" s="31"/>
      <c r="IN61" s="31"/>
      <c r="IO61" s="31"/>
      <c r="IP61" s="31"/>
      <c r="IQ61" s="31"/>
      <c r="IR61" s="31"/>
      <c r="IS61" s="31"/>
      <c r="IT61" s="31"/>
      <c r="IU61" s="31"/>
    </row>
    <row r="62" spans="1:255" s="32" customFormat="1" ht="17" customHeight="1">
      <c r="A62" s="37">
        <v>51</v>
      </c>
      <c r="B62" s="263">
        <v>16147</v>
      </c>
      <c r="C62" s="38" t="s">
        <v>178</v>
      </c>
      <c r="D62" s="37">
        <v>1</v>
      </c>
      <c r="E62" s="37"/>
      <c r="F62" s="37">
        <v>1</v>
      </c>
      <c r="G62" s="37">
        <v>1</v>
      </c>
      <c r="H62" s="37">
        <v>1</v>
      </c>
      <c r="I62" s="37">
        <v>1</v>
      </c>
      <c r="J62" s="37"/>
      <c r="K62" s="37"/>
      <c r="L62" s="47">
        <v>1</v>
      </c>
      <c r="M62" s="47">
        <v>1</v>
      </c>
      <c r="N62" s="37">
        <v>1</v>
      </c>
      <c r="O62" s="37">
        <v>1</v>
      </c>
      <c r="P62" s="37">
        <v>1</v>
      </c>
      <c r="Q62" s="37"/>
      <c r="R62" s="37"/>
      <c r="S62" s="37"/>
      <c r="T62" s="37">
        <v>1</v>
      </c>
      <c r="U62" s="37">
        <v>1</v>
      </c>
      <c r="V62" s="46">
        <f t="shared" si="0"/>
        <v>12</v>
      </c>
      <c r="W62" s="427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1"/>
      <c r="AR62" s="31"/>
      <c r="AS62" s="31"/>
      <c r="AT62" s="31"/>
      <c r="AU62" s="31"/>
      <c r="AV62" s="31"/>
      <c r="AW62" s="31"/>
      <c r="AX62" s="31"/>
      <c r="AY62" s="31"/>
      <c r="AZ62" s="31"/>
      <c r="BA62" s="31"/>
      <c r="BB62" s="31"/>
      <c r="BC62" s="31"/>
      <c r="BD62" s="31"/>
      <c r="BE62" s="31"/>
      <c r="BF62" s="31"/>
      <c r="BG62" s="31"/>
      <c r="BH62" s="31"/>
      <c r="BI62" s="31"/>
      <c r="BJ62" s="31"/>
      <c r="BK62" s="31"/>
      <c r="BL62" s="31"/>
      <c r="BM62" s="31"/>
      <c r="BN62" s="31"/>
      <c r="BO62" s="31"/>
      <c r="BP62" s="31"/>
      <c r="BQ62" s="31"/>
      <c r="BR62" s="31"/>
      <c r="BS62" s="31"/>
      <c r="BT62" s="31"/>
      <c r="BU62" s="31"/>
      <c r="BV62" s="31"/>
      <c r="BW62" s="31"/>
      <c r="BX62" s="31"/>
      <c r="BY62" s="31"/>
      <c r="BZ62" s="31"/>
      <c r="CA62" s="31"/>
      <c r="CB62" s="31"/>
      <c r="CC62" s="31"/>
      <c r="CD62" s="31"/>
      <c r="CE62" s="31"/>
      <c r="CF62" s="31"/>
      <c r="CG62" s="31"/>
      <c r="CH62" s="31"/>
      <c r="CI62" s="31"/>
      <c r="CJ62" s="31"/>
      <c r="CK62" s="31"/>
      <c r="CL62" s="31"/>
      <c r="CM62" s="31"/>
      <c r="CN62" s="31"/>
      <c r="CO62" s="31"/>
      <c r="CP62" s="31"/>
      <c r="CQ62" s="31"/>
      <c r="CR62" s="31"/>
      <c r="CS62" s="31"/>
      <c r="CT62" s="31"/>
      <c r="CU62" s="31"/>
      <c r="CV62" s="31"/>
      <c r="CW62" s="31"/>
      <c r="CX62" s="31"/>
      <c r="CY62" s="31"/>
      <c r="CZ62" s="31"/>
      <c r="DA62" s="31"/>
      <c r="DB62" s="31"/>
      <c r="DC62" s="31"/>
      <c r="DD62" s="31"/>
      <c r="DE62" s="31"/>
      <c r="DF62" s="31"/>
      <c r="DG62" s="31"/>
      <c r="DH62" s="31"/>
      <c r="DI62" s="31"/>
      <c r="DJ62" s="31"/>
      <c r="DK62" s="31"/>
      <c r="DL62" s="31"/>
      <c r="DM62" s="31"/>
      <c r="DN62" s="31"/>
      <c r="DO62" s="31"/>
      <c r="DP62" s="31"/>
      <c r="DQ62" s="31"/>
      <c r="DR62" s="31"/>
      <c r="DS62" s="31"/>
      <c r="DT62" s="31"/>
      <c r="DU62" s="31"/>
      <c r="DV62" s="31"/>
      <c r="DW62" s="31"/>
      <c r="DX62" s="31"/>
      <c r="DY62" s="31"/>
      <c r="DZ62" s="31"/>
      <c r="EA62" s="31"/>
      <c r="EB62" s="31"/>
      <c r="EC62" s="31"/>
      <c r="ED62" s="31"/>
      <c r="EE62" s="31"/>
      <c r="EF62" s="31"/>
      <c r="EG62" s="31"/>
      <c r="EH62" s="31"/>
      <c r="EI62" s="31"/>
      <c r="EJ62" s="31"/>
      <c r="EK62" s="31"/>
      <c r="EL62" s="31"/>
      <c r="EM62" s="31"/>
      <c r="EN62" s="31"/>
      <c r="EO62" s="31"/>
      <c r="EP62" s="31"/>
      <c r="EQ62" s="31"/>
      <c r="ER62" s="31"/>
      <c r="ES62" s="31"/>
      <c r="ET62" s="31"/>
      <c r="EU62" s="31"/>
      <c r="EV62" s="31"/>
      <c r="EW62" s="31"/>
      <c r="EX62" s="31"/>
      <c r="EY62" s="31"/>
      <c r="EZ62" s="31"/>
      <c r="FA62" s="31"/>
      <c r="FB62" s="31"/>
      <c r="FC62" s="31"/>
      <c r="FD62" s="31"/>
      <c r="FE62" s="31"/>
      <c r="FF62" s="31"/>
      <c r="FG62" s="31"/>
      <c r="FH62" s="31"/>
      <c r="FI62" s="31"/>
      <c r="FJ62" s="31"/>
      <c r="FK62" s="31"/>
      <c r="FL62" s="31"/>
      <c r="FM62" s="31"/>
      <c r="FN62" s="31"/>
      <c r="FO62" s="31"/>
      <c r="FP62" s="31"/>
      <c r="FQ62" s="31"/>
      <c r="FR62" s="31"/>
      <c r="FS62" s="31"/>
      <c r="FT62" s="31"/>
      <c r="FU62" s="31"/>
      <c r="FV62" s="31"/>
      <c r="FW62" s="31"/>
      <c r="FX62" s="31"/>
      <c r="FY62" s="31"/>
      <c r="FZ62" s="31"/>
      <c r="GA62" s="31"/>
      <c r="GB62" s="31"/>
      <c r="GC62" s="31"/>
      <c r="GD62" s="31"/>
      <c r="GE62" s="31"/>
      <c r="GF62" s="31"/>
      <c r="GG62" s="31"/>
      <c r="GH62" s="31"/>
      <c r="GI62" s="31"/>
      <c r="GJ62" s="31"/>
      <c r="GK62" s="31"/>
      <c r="GL62" s="31"/>
      <c r="GM62" s="31"/>
      <c r="GN62" s="31"/>
      <c r="GO62" s="31"/>
      <c r="GP62" s="31"/>
      <c r="GQ62" s="31"/>
      <c r="GR62" s="31"/>
      <c r="GS62" s="31"/>
      <c r="GT62" s="31"/>
      <c r="GU62" s="31"/>
      <c r="GV62" s="31"/>
      <c r="GW62" s="31"/>
      <c r="GX62" s="31"/>
      <c r="GY62" s="31"/>
      <c r="GZ62" s="31"/>
      <c r="HA62" s="31"/>
      <c r="HB62" s="31"/>
      <c r="HC62" s="31"/>
      <c r="HD62" s="31"/>
      <c r="HE62" s="31"/>
      <c r="HF62" s="31"/>
      <c r="HG62" s="31"/>
      <c r="HH62" s="31"/>
      <c r="HI62" s="31"/>
      <c r="HJ62" s="31"/>
      <c r="HK62" s="31"/>
      <c r="HL62" s="31"/>
      <c r="HM62" s="31"/>
      <c r="HN62" s="31"/>
      <c r="HO62" s="31"/>
      <c r="HP62" s="31"/>
      <c r="HQ62" s="31"/>
      <c r="HR62" s="31"/>
      <c r="HS62" s="31"/>
      <c r="HT62" s="31"/>
      <c r="HU62" s="31"/>
      <c r="HV62" s="31"/>
      <c r="HW62" s="31"/>
      <c r="HX62" s="31"/>
      <c r="HY62" s="31"/>
      <c r="HZ62" s="31"/>
      <c r="IA62" s="31"/>
      <c r="IB62" s="31"/>
      <c r="IC62" s="31"/>
      <c r="ID62" s="31"/>
      <c r="IE62" s="31"/>
      <c r="IF62" s="31"/>
      <c r="IG62" s="31"/>
      <c r="IH62" s="31"/>
      <c r="II62" s="31"/>
      <c r="IJ62" s="31"/>
      <c r="IK62" s="31"/>
      <c r="IL62" s="31"/>
      <c r="IM62" s="31"/>
      <c r="IN62" s="31"/>
      <c r="IO62" s="31"/>
      <c r="IP62" s="31"/>
      <c r="IQ62" s="31"/>
      <c r="IR62" s="31"/>
      <c r="IS62" s="31"/>
      <c r="IT62" s="31"/>
      <c r="IU62" s="31"/>
    </row>
    <row r="63" spans="1:255" s="32" customFormat="1" ht="17" customHeight="1">
      <c r="A63" s="37">
        <v>52</v>
      </c>
      <c r="B63" s="263">
        <v>16148</v>
      </c>
      <c r="C63" s="38" t="s">
        <v>179</v>
      </c>
      <c r="D63" s="37"/>
      <c r="E63" s="37"/>
      <c r="F63" s="37"/>
      <c r="G63" s="37"/>
      <c r="H63" s="37"/>
      <c r="I63" s="37"/>
      <c r="J63" s="37"/>
      <c r="K63" s="37">
        <v>1</v>
      </c>
      <c r="L63" s="47"/>
      <c r="M63" s="47"/>
      <c r="N63" s="37"/>
      <c r="O63" s="37"/>
      <c r="P63" s="37"/>
      <c r="Q63" s="37"/>
      <c r="R63" s="49"/>
      <c r="S63" s="49"/>
      <c r="T63" s="49"/>
      <c r="U63" s="49"/>
      <c r="V63" s="46">
        <f t="shared" si="0"/>
        <v>1</v>
      </c>
      <c r="W63" s="427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1"/>
      <c r="AR63" s="31"/>
      <c r="AS63" s="31"/>
      <c r="AT63" s="31"/>
      <c r="AU63" s="31"/>
      <c r="AV63" s="31"/>
      <c r="AW63" s="31"/>
      <c r="AX63" s="31"/>
      <c r="AY63" s="31"/>
      <c r="AZ63" s="31"/>
      <c r="BA63" s="31"/>
      <c r="BB63" s="31"/>
      <c r="BC63" s="31"/>
      <c r="BD63" s="31"/>
      <c r="BE63" s="31"/>
      <c r="BF63" s="31"/>
      <c r="BG63" s="31"/>
      <c r="BH63" s="31"/>
      <c r="BI63" s="31"/>
      <c r="BJ63" s="31"/>
      <c r="BK63" s="31"/>
      <c r="BL63" s="31"/>
      <c r="BM63" s="31"/>
      <c r="BN63" s="31"/>
      <c r="BO63" s="31"/>
      <c r="BP63" s="31"/>
      <c r="BQ63" s="31"/>
      <c r="BR63" s="31"/>
      <c r="BS63" s="31"/>
      <c r="BT63" s="31"/>
      <c r="BU63" s="31"/>
      <c r="BV63" s="31"/>
      <c r="BW63" s="31"/>
      <c r="BX63" s="31"/>
      <c r="BY63" s="31"/>
      <c r="BZ63" s="31"/>
      <c r="CA63" s="31"/>
      <c r="CB63" s="31"/>
      <c r="CC63" s="31"/>
      <c r="CD63" s="31"/>
      <c r="CE63" s="31"/>
      <c r="CF63" s="31"/>
      <c r="CG63" s="31"/>
      <c r="CH63" s="31"/>
      <c r="CI63" s="31"/>
      <c r="CJ63" s="31"/>
      <c r="CK63" s="31"/>
      <c r="CL63" s="31"/>
      <c r="CM63" s="31"/>
      <c r="CN63" s="31"/>
      <c r="CO63" s="31"/>
      <c r="CP63" s="31"/>
      <c r="CQ63" s="31"/>
      <c r="CR63" s="31"/>
      <c r="CS63" s="31"/>
      <c r="CT63" s="31"/>
      <c r="CU63" s="31"/>
      <c r="CV63" s="31"/>
      <c r="CW63" s="31"/>
      <c r="CX63" s="31"/>
      <c r="CY63" s="31"/>
      <c r="CZ63" s="31"/>
      <c r="DA63" s="31"/>
      <c r="DB63" s="31"/>
      <c r="DC63" s="31"/>
      <c r="DD63" s="31"/>
      <c r="DE63" s="31"/>
      <c r="DF63" s="31"/>
      <c r="DG63" s="31"/>
      <c r="DH63" s="31"/>
      <c r="DI63" s="31"/>
      <c r="DJ63" s="31"/>
      <c r="DK63" s="31"/>
      <c r="DL63" s="31"/>
      <c r="DM63" s="31"/>
      <c r="DN63" s="31"/>
      <c r="DO63" s="31"/>
      <c r="DP63" s="31"/>
      <c r="DQ63" s="31"/>
      <c r="DR63" s="31"/>
      <c r="DS63" s="31"/>
      <c r="DT63" s="31"/>
      <c r="DU63" s="31"/>
      <c r="DV63" s="31"/>
      <c r="DW63" s="31"/>
      <c r="DX63" s="31"/>
      <c r="DY63" s="31"/>
      <c r="DZ63" s="31"/>
      <c r="EA63" s="31"/>
      <c r="EB63" s="31"/>
      <c r="EC63" s="31"/>
      <c r="ED63" s="31"/>
      <c r="EE63" s="31"/>
      <c r="EF63" s="31"/>
      <c r="EG63" s="31"/>
      <c r="EH63" s="31"/>
      <c r="EI63" s="31"/>
      <c r="EJ63" s="31"/>
      <c r="EK63" s="31"/>
      <c r="EL63" s="31"/>
      <c r="EM63" s="31"/>
      <c r="EN63" s="31"/>
      <c r="EO63" s="31"/>
      <c r="EP63" s="31"/>
      <c r="EQ63" s="31"/>
      <c r="ER63" s="31"/>
      <c r="ES63" s="31"/>
      <c r="ET63" s="31"/>
      <c r="EU63" s="31"/>
      <c r="EV63" s="31"/>
      <c r="EW63" s="31"/>
      <c r="EX63" s="31"/>
      <c r="EY63" s="31"/>
      <c r="EZ63" s="31"/>
      <c r="FA63" s="31"/>
      <c r="FB63" s="31"/>
      <c r="FC63" s="31"/>
      <c r="FD63" s="31"/>
      <c r="FE63" s="31"/>
      <c r="FF63" s="31"/>
      <c r="FG63" s="31"/>
      <c r="FH63" s="31"/>
      <c r="FI63" s="31"/>
      <c r="FJ63" s="31"/>
      <c r="FK63" s="31"/>
      <c r="FL63" s="31"/>
      <c r="FM63" s="31"/>
      <c r="FN63" s="31"/>
      <c r="FO63" s="31"/>
      <c r="FP63" s="31"/>
      <c r="FQ63" s="31"/>
      <c r="FR63" s="31"/>
      <c r="FS63" s="31"/>
      <c r="FT63" s="31"/>
      <c r="FU63" s="31"/>
      <c r="FV63" s="31"/>
      <c r="FW63" s="31"/>
      <c r="FX63" s="31"/>
      <c r="FY63" s="31"/>
      <c r="FZ63" s="31"/>
      <c r="GA63" s="31"/>
      <c r="GB63" s="31"/>
      <c r="GC63" s="31"/>
      <c r="GD63" s="31"/>
      <c r="GE63" s="31"/>
      <c r="GF63" s="31"/>
      <c r="GG63" s="31"/>
      <c r="GH63" s="31"/>
      <c r="GI63" s="31"/>
      <c r="GJ63" s="31"/>
      <c r="GK63" s="31"/>
      <c r="GL63" s="31"/>
      <c r="GM63" s="31"/>
      <c r="GN63" s="31"/>
      <c r="GO63" s="31"/>
      <c r="GP63" s="31"/>
      <c r="GQ63" s="31"/>
      <c r="GR63" s="31"/>
      <c r="GS63" s="31"/>
      <c r="GT63" s="31"/>
      <c r="GU63" s="31"/>
      <c r="GV63" s="31"/>
      <c r="GW63" s="31"/>
      <c r="GX63" s="31"/>
      <c r="GY63" s="31"/>
      <c r="GZ63" s="31"/>
      <c r="HA63" s="31"/>
      <c r="HB63" s="31"/>
      <c r="HC63" s="31"/>
      <c r="HD63" s="31"/>
      <c r="HE63" s="31"/>
      <c r="HF63" s="31"/>
      <c r="HG63" s="31"/>
      <c r="HH63" s="31"/>
      <c r="HI63" s="31"/>
      <c r="HJ63" s="31"/>
      <c r="HK63" s="31"/>
      <c r="HL63" s="31"/>
      <c r="HM63" s="31"/>
      <c r="HN63" s="31"/>
      <c r="HO63" s="31"/>
      <c r="HP63" s="31"/>
      <c r="HQ63" s="31"/>
      <c r="HR63" s="31"/>
      <c r="HS63" s="31"/>
      <c r="HT63" s="31"/>
      <c r="HU63" s="31"/>
      <c r="HV63" s="31"/>
      <c r="HW63" s="31"/>
      <c r="HX63" s="31"/>
      <c r="HY63" s="31"/>
      <c r="HZ63" s="31"/>
      <c r="IA63" s="31"/>
      <c r="IB63" s="31"/>
      <c r="IC63" s="31"/>
      <c r="ID63" s="31"/>
      <c r="IE63" s="31"/>
      <c r="IF63" s="31"/>
      <c r="IG63" s="31"/>
      <c r="IH63" s="31"/>
      <c r="II63" s="31"/>
      <c r="IJ63" s="31"/>
      <c r="IK63" s="31"/>
      <c r="IL63" s="31"/>
      <c r="IM63" s="31"/>
      <c r="IN63" s="31"/>
      <c r="IO63" s="31"/>
      <c r="IP63" s="31"/>
      <c r="IQ63" s="31"/>
      <c r="IR63" s="31"/>
      <c r="IS63" s="31"/>
      <c r="IT63" s="31"/>
      <c r="IU63" s="31"/>
    </row>
    <row r="64" spans="1:255" s="32" customFormat="1" ht="17" customHeight="1">
      <c r="A64" s="39">
        <v>53</v>
      </c>
      <c r="B64" s="264">
        <v>16024</v>
      </c>
      <c r="C64" s="265" t="s">
        <v>180</v>
      </c>
      <c r="D64" s="30"/>
      <c r="E64" s="30"/>
      <c r="F64" s="30">
        <v>1</v>
      </c>
      <c r="G64" s="30">
        <v>1</v>
      </c>
      <c r="H64" s="30"/>
      <c r="I64" s="30"/>
      <c r="J64" s="30"/>
      <c r="K64" s="30"/>
      <c r="L64" s="39"/>
      <c r="M64" s="39"/>
      <c r="N64" s="30"/>
      <c r="O64" s="30">
        <v>1</v>
      </c>
      <c r="P64" s="30"/>
      <c r="Q64" s="30"/>
      <c r="R64" s="30"/>
      <c r="S64" s="30"/>
      <c r="T64" s="30">
        <v>1</v>
      </c>
      <c r="U64" s="30">
        <v>1</v>
      </c>
      <c r="V64" s="50">
        <f t="shared" si="0"/>
        <v>5</v>
      </c>
      <c r="W64" s="428" t="s">
        <v>203</v>
      </c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31"/>
      <c r="BH64" s="31"/>
      <c r="BI64" s="31"/>
      <c r="BJ64" s="31"/>
      <c r="BK64" s="31"/>
      <c r="BL64" s="31"/>
      <c r="BM64" s="31"/>
      <c r="BN64" s="31"/>
      <c r="BO64" s="31"/>
      <c r="BP64" s="31"/>
      <c r="BQ64" s="31"/>
      <c r="BR64" s="31"/>
      <c r="BS64" s="31"/>
      <c r="BT64" s="31"/>
      <c r="BU64" s="31"/>
      <c r="BV64" s="31"/>
      <c r="BW64" s="31"/>
      <c r="BX64" s="31"/>
      <c r="BY64" s="31"/>
      <c r="BZ64" s="31"/>
      <c r="CA64" s="31"/>
      <c r="CB64" s="31"/>
      <c r="CC64" s="31"/>
      <c r="CD64" s="31"/>
      <c r="CE64" s="31"/>
      <c r="CF64" s="31"/>
      <c r="CG64" s="31"/>
      <c r="CH64" s="31"/>
      <c r="CI64" s="31"/>
      <c r="CJ64" s="31"/>
      <c r="CK64" s="31"/>
      <c r="CL64" s="31"/>
      <c r="CM64" s="31"/>
      <c r="CN64" s="31"/>
      <c r="CO64" s="31"/>
      <c r="CP64" s="31"/>
      <c r="CQ64" s="31"/>
      <c r="CR64" s="31"/>
      <c r="CS64" s="31"/>
      <c r="CT64" s="31"/>
      <c r="CU64" s="31"/>
      <c r="CV64" s="31"/>
      <c r="CW64" s="31"/>
      <c r="CX64" s="31"/>
      <c r="CY64" s="31"/>
      <c r="CZ64" s="31"/>
      <c r="DA64" s="31"/>
      <c r="DB64" s="31"/>
      <c r="DC64" s="31"/>
      <c r="DD64" s="31"/>
      <c r="DE64" s="31"/>
      <c r="DF64" s="31"/>
      <c r="DG64" s="31"/>
      <c r="DH64" s="31"/>
      <c r="DI64" s="31"/>
      <c r="DJ64" s="31"/>
      <c r="DK64" s="31"/>
      <c r="DL64" s="31"/>
      <c r="DM64" s="31"/>
      <c r="DN64" s="31"/>
      <c r="DO64" s="31"/>
      <c r="DP64" s="31"/>
      <c r="DQ64" s="31"/>
      <c r="DR64" s="31"/>
      <c r="DS64" s="31"/>
      <c r="DT64" s="31"/>
      <c r="DU64" s="31"/>
      <c r="DV64" s="31"/>
      <c r="DW64" s="31"/>
      <c r="DX64" s="31"/>
      <c r="DY64" s="31"/>
      <c r="DZ64" s="31"/>
      <c r="EA64" s="31"/>
      <c r="EB64" s="31"/>
      <c r="EC64" s="31"/>
      <c r="ED64" s="31"/>
      <c r="EE64" s="31"/>
      <c r="EF64" s="31"/>
      <c r="EG64" s="31"/>
      <c r="EH64" s="31"/>
      <c r="EI64" s="31"/>
      <c r="EJ64" s="31"/>
      <c r="EK64" s="31"/>
      <c r="EL64" s="31"/>
      <c r="EM64" s="31"/>
      <c r="EN64" s="31"/>
      <c r="EO64" s="31"/>
      <c r="EP64" s="31"/>
      <c r="EQ64" s="31"/>
      <c r="ER64" s="31"/>
      <c r="ES64" s="31"/>
      <c r="ET64" s="31"/>
      <c r="EU64" s="31"/>
      <c r="EV64" s="31"/>
      <c r="EW64" s="31"/>
      <c r="EX64" s="31"/>
      <c r="EY64" s="31"/>
      <c r="EZ64" s="31"/>
      <c r="FA64" s="31"/>
      <c r="FB64" s="31"/>
      <c r="FC64" s="31"/>
      <c r="FD64" s="31"/>
      <c r="FE64" s="31"/>
      <c r="FF64" s="31"/>
      <c r="FG64" s="31"/>
      <c r="FH64" s="31"/>
      <c r="FI64" s="31"/>
      <c r="FJ64" s="31"/>
      <c r="FK64" s="31"/>
      <c r="FL64" s="31"/>
      <c r="FM64" s="31"/>
      <c r="FN64" s="31"/>
      <c r="FO64" s="31"/>
      <c r="FP64" s="31"/>
      <c r="FQ64" s="31"/>
      <c r="FR64" s="31"/>
      <c r="FS64" s="31"/>
      <c r="FT64" s="31"/>
      <c r="FU64" s="31"/>
      <c r="FV64" s="31"/>
      <c r="FW64" s="31"/>
      <c r="FX64" s="31"/>
      <c r="FY64" s="31"/>
      <c r="FZ64" s="31"/>
      <c r="GA64" s="31"/>
      <c r="GB64" s="31"/>
      <c r="GC64" s="31"/>
      <c r="GD64" s="31"/>
      <c r="GE64" s="31"/>
      <c r="GF64" s="31"/>
      <c r="GG64" s="31"/>
      <c r="GH64" s="31"/>
      <c r="GI64" s="31"/>
      <c r="GJ64" s="31"/>
      <c r="GK64" s="31"/>
      <c r="GL64" s="31"/>
      <c r="GM64" s="31"/>
      <c r="GN64" s="31"/>
      <c r="GO64" s="31"/>
      <c r="GP64" s="31"/>
      <c r="GQ64" s="31"/>
      <c r="GR64" s="31"/>
      <c r="GS64" s="31"/>
      <c r="GT64" s="31"/>
      <c r="GU64" s="31"/>
      <c r="GV64" s="31"/>
      <c r="GW64" s="31"/>
      <c r="GX64" s="31"/>
      <c r="GY64" s="31"/>
      <c r="GZ64" s="31"/>
      <c r="HA64" s="31"/>
      <c r="HB64" s="31"/>
      <c r="HC64" s="31"/>
      <c r="HD64" s="31"/>
      <c r="HE64" s="31"/>
      <c r="HF64" s="31"/>
      <c r="HG64" s="31"/>
      <c r="HH64" s="31"/>
      <c r="HI64" s="31"/>
      <c r="HJ64" s="31"/>
      <c r="HK64" s="31"/>
      <c r="HL64" s="31"/>
      <c r="HM64" s="31"/>
      <c r="HN64" s="31"/>
      <c r="HO64" s="31"/>
      <c r="HP64" s="31"/>
      <c r="HQ64" s="31"/>
      <c r="HR64" s="31"/>
      <c r="HS64" s="31"/>
      <c r="HT64" s="31"/>
      <c r="HU64" s="31"/>
      <c r="HV64" s="31"/>
      <c r="HW64" s="31"/>
      <c r="HX64" s="31"/>
      <c r="HY64" s="31"/>
      <c r="HZ64" s="31"/>
      <c r="IA64" s="31"/>
      <c r="IB64" s="31"/>
      <c r="IC64" s="31"/>
      <c r="ID64" s="31"/>
      <c r="IE64" s="31"/>
      <c r="IF64" s="31"/>
      <c r="IG64" s="31"/>
      <c r="IH64" s="31"/>
      <c r="II64" s="31"/>
      <c r="IJ64" s="31"/>
      <c r="IK64" s="31"/>
      <c r="IL64" s="31"/>
      <c r="IM64" s="31"/>
      <c r="IN64" s="31"/>
      <c r="IO64" s="31"/>
      <c r="IP64" s="31"/>
      <c r="IQ64" s="31"/>
      <c r="IR64" s="31"/>
      <c r="IS64" s="31"/>
      <c r="IT64" s="31"/>
      <c r="IU64" s="31"/>
    </row>
    <row r="65" spans="1:255" s="32" customFormat="1" ht="17" customHeight="1">
      <c r="A65" s="39">
        <v>54</v>
      </c>
      <c r="B65" s="266">
        <v>16002</v>
      </c>
      <c r="C65" s="267" t="s">
        <v>181</v>
      </c>
      <c r="D65" s="39"/>
      <c r="E65" s="39"/>
      <c r="F65" s="39"/>
      <c r="G65" s="39">
        <v>1</v>
      </c>
      <c r="H65" s="39"/>
      <c r="I65" s="39"/>
      <c r="J65" s="39"/>
      <c r="K65" s="39"/>
      <c r="L65" s="30"/>
      <c r="M65" s="30"/>
      <c r="N65" s="39"/>
      <c r="O65" s="39"/>
      <c r="P65" s="39"/>
      <c r="Q65" s="39"/>
      <c r="R65" s="39"/>
      <c r="S65" s="39"/>
      <c r="T65" s="39"/>
      <c r="U65" s="39"/>
      <c r="V65" s="50">
        <f t="shared" si="0"/>
        <v>1</v>
      </c>
      <c r="W65" s="428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  <c r="AO65" s="31"/>
      <c r="AP65" s="31"/>
      <c r="AQ65" s="31"/>
      <c r="AR65" s="31"/>
      <c r="AS65" s="31"/>
      <c r="AT65" s="31"/>
      <c r="AU65" s="31"/>
      <c r="AV65" s="31"/>
      <c r="AW65" s="31"/>
      <c r="AX65" s="31"/>
      <c r="AY65" s="31"/>
      <c r="AZ65" s="31"/>
      <c r="BA65" s="31"/>
      <c r="BB65" s="31"/>
      <c r="BC65" s="31"/>
      <c r="BD65" s="31"/>
      <c r="BE65" s="31"/>
      <c r="BF65" s="31"/>
      <c r="BG65" s="31"/>
      <c r="BH65" s="31"/>
      <c r="BI65" s="31"/>
      <c r="BJ65" s="31"/>
      <c r="BK65" s="31"/>
      <c r="BL65" s="31"/>
      <c r="BM65" s="31"/>
      <c r="BN65" s="31"/>
      <c r="BO65" s="31"/>
      <c r="BP65" s="31"/>
      <c r="BQ65" s="31"/>
      <c r="BR65" s="31"/>
      <c r="BS65" s="31"/>
      <c r="BT65" s="31"/>
      <c r="BU65" s="31"/>
      <c r="BV65" s="31"/>
      <c r="BW65" s="31"/>
      <c r="BX65" s="31"/>
      <c r="BY65" s="31"/>
      <c r="BZ65" s="31"/>
      <c r="CA65" s="31"/>
      <c r="CB65" s="31"/>
      <c r="CC65" s="31"/>
      <c r="CD65" s="31"/>
      <c r="CE65" s="31"/>
      <c r="CF65" s="31"/>
      <c r="CG65" s="31"/>
      <c r="CH65" s="31"/>
      <c r="CI65" s="31"/>
      <c r="CJ65" s="31"/>
      <c r="CK65" s="31"/>
      <c r="CL65" s="31"/>
      <c r="CM65" s="31"/>
      <c r="CN65" s="31"/>
      <c r="CO65" s="31"/>
      <c r="CP65" s="31"/>
      <c r="CQ65" s="31"/>
      <c r="CR65" s="31"/>
      <c r="CS65" s="31"/>
      <c r="CT65" s="31"/>
      <c r="CU65" s="31"/>
      <c r="CV65" s="31"/>
      <c r="CW65" s="31"/>
      <c r="CX65" s="31"/>
      <c r="CY65" s="31"/>
      <c r="CZ65" s="31"/>
      <c r="DA65" s="31"/>
      <c r="DB65" s="31"/>
      <c r="DC65" s="31"/>
      <c r="DD65" s="31"/>
      <c r="DE65" s="31"/>
      <c r="DF65" s="31"/>
      <c r="DG65" s="31"/>
      <c r="DH65" s="31"/>
      <c r="DI65" s="31"/>
      <c r="DJ65" s="31"/>
      <c r="DK65" s="31"/>
      <c r="DL65" s="31"/>
      <c r="DM65" s="31"/>
      <c r="DN65" s="31"/>
      <c r="DO65" s="31"/>
      <c r="DP65" s="31"/>
      <c r="DQ65" s="31"/>
      <c r="DR65" s="31"/>
      <c r="DS65" s="31"/>
      <c r="DT65" s="31"/>
      <c r="DU65" s="31"/>
      <c r="DV65" s="31"/>
      <c r="DW65" s="31"/>
      <c r="DX65" s="31"/>
      <c r="DY65" s="31"/>
      <c r="DZ65" s="31"/>
      <c r="EA65" s="31"/>
      <c r="EB65" s="31"/>
      <c r="EC65" s="31"/>
      <c r="ED65" s="31"/>
      <c r="EE65" s="31"/>
      <c r="EF65" s="31"/>
      <c r="EG65" s="31"/>
      <c r="EH65" s="31"/>
      <c r="EI65" s="31"/>
      <c r="EJ65" s="31"/>
      <c r="EK65" s="31"/>
      <c r="EL65" s="31"/>
      <c r="EM65" s="31"/>
      <c r="EN65" s="31"/>
      <c r="EO65" s="31"/>
      <c r="EP65" s="31"/>
      <c r="EQ65" s="31"/>
      <c r="ER65" s="31"/>
      <c r="ES65" s="31"/>
      <c r="ET65" s="31"/>
      <c r="EU65" s="31"/>
      <c r="EV65" s="31"/>
      <c r="EW65" s="31"/>
      <c r="EX65" s="31"/>
      <c r="EY65" s="31"/>
      <c r="EZ65" s="31"/>
      <c r="FA65" s="31"/>
      <c r="FB65" s="31"/>
      <c r="FC65" s="31"/>
      <c r="FD65" s="31"/>
      <c r="FE65" s="31"/>
      <c r="FF65" s="31"/>
      <c r="FG65" s="31"/>
      <c r="FH65" s="31"/>
      <c r="FI65" s="31"/>
      <c r="FJ65" s="31"/>
      <c r="FK65" s="31"/>
      <c r="FL65" s="31"/>
      <c r="FM65" s="31"/>
      <c r="FN65" s="31"/>
      <c r="FO65" s="31"/>
      <c r="FP65" s="31"/>
      <c r="FQ65" s="31"/>
      <c r="FR65" s="31"/>
      <c r="FS65" s="31"/>
      <c r="FT65" s="31"/>
      <c r="FU65" s="31"/>
      <c r="FV65" s="31"/>
      <c r="FW65" s="31"/>
      <c r="FX65" s="31"/>
      <c r="FY65" s="31"/>
      <c r="FZ65" s="31"/>
      <c r="GA65" s="31"/>
      <c r="GB65" s="31"/>
      <c r="GC65" s="31"/>
      <c r="GD65" s="31"/>
      <c r="GE65" s="31"/>
      <c r="GF65" s="31"/>
      <c r="GG65" s="31"/>
      <c r="GH65" s="31"/>
      <c r="GI65" s="31"/>
      <c r="GJ65" s="31"/>
      <c r="GK65" s="31"/>
      <c r="GL65" s="31"/>
      <c r="GM65" s="31"/>
      <c r="GN65" s="31"/>
      <c r="GO65" s="31"/>
      <c r="GP65" s="31"/>
      <c r="GQ65" s="31"/>
      <c r="GR65" s="31"/>
      <c r="GS65" s="31"/>
      <c r="GT65" s="31"/>
      <c r="GU65" s="31"/>
      <c r="GV65" s="31"/>
      <c r="GW65" s="31"/>
      <c r="GX65" s="31"/>
      <c r="GY65" s="31"/>
      <c r="GZ65" s="31"/>
      <c r="HA65" s="31"/>
      <c r="HB65" s="31"/>
      <c r="HC65" s="31"/>
      <c r="HD65" s="31"/>
      <c r="HE65" s="31"/>
      <c r="HF65" s="31"/>
      <c r="HG65" s="31"/>
      <c r="HH65" s="31"/>
      <c r="HI65" s="31"/>
      <c r="HJ65" s="31"/>
      <c r="HK65" s="31"/>
      <c r="HL65" s="31"/>
      <c r="HM65" s="31"/>
      <c r="HN65" s="31"/>
      <c r="HO65" s="31"/>
      <c r="HP65" s="31"/>
      <c r="HQ65" s="31"/>
      <c r="HR65" s="31"/>
      <c r="HS65" s="31"/>
      <c r="HT65" s="31"/>
      <c r="HU65" s="31"/>
      <c r="HV65" s="31"/>
      <c r="HW65" s="31"/>
      <c r="HX65" s="31"/>
      <c r="HY65" s="31"/>
      <c r="HZ65" s="31"/>
      <c r="IA65" s="31"/>
      <c r="IB65" s="31"/>
      <c r="IC65" s="31"/>
      <c r="ID65" s="31"/>
      <c r="IE65" s="31"/>
      <c r="IF65" s="31"/>
      <c r="IG65" s="31"/>
      <c r="IH65" s="31"/>
      <c r="II65" s="31"/>
      <c r="IJ65" s="31"/>
      <c r="IK65" s="31"/>
      <c r="IL65" s="31"/>
      <c r="IM65" s="31"/>
      <c r="IN65" s="31"/>
      <c r="IO65" s="31"/>
      <c r="IP65" s="31"/>
      <c r="IQ65" s="31"/>
      <c r="IR65" s="31"/>
      <c r="IS65" s="31"/>
      <c r="IT65" s="31"/>
      <c r="IU65" s="31"/>
    </row>
    <row r="66" spans="1:255" s="32" customFormat="1" ht="17" customHeight="1">
      <c r="A66" s="39">
        <v>55</v>
      </c>
      <c r="B66" s="266">
        <v>16100</v>
      </c>
      <c r="C66" s="267" t="s">
        <v>182</v>
      </c>
      <c r="D66" s="39"/>
      <c r="E66" s="39"/>
      <c r="F66" s="39">
        <v>1</v>
      </c>
      <c r="G66" s="39">
        <v>1</v>
      </c>
      <c r="H66" s="39"/>
      <c r="I66" s="39">
        <v>1</v>
      </c>
      <c r="J66" s="39"/>
      <c r="K66" s="39"/>
      <c r="L66" s="51"/>
      <c r="M66" s="51"/>
      <c r="N66" s="39"/>
      <c r="O66" s="39"/>
      <c r="P66" s="39"/>
      <c r="Q66" s="39">
        <v>1</v>
      </c>
      <c r="R66" s="39"/>
      <c r="S66" s="39"/>
      <c r="T66" s="39"/>
      <c r="U66" s="52"/>
      <c r="V66" s="50">
        <f t="shared" si="0"/>
        <v>4</v>
      </c>
      <c r="W66" s="428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  <c r="AO66" s="31"/>
      <c r="AP66" s="31"/>
      <c r="AQ66" s="31"/>
      <c r="AR66" s="31"/>
      <c r="AS66" s="31"/>
      <c r="AT66" s="31"/>
      <c r="AU66" s="31"/>
      <c r="AV66" s="31"/>
      <c r="AW66" s="31"/>
      <c r="AX66" s="31"/>
      <c r="AY66" s="31"/>
      <c r="AZ66" s="31"/>
      <c r="BA66" s="31"/>
      <c r="BB66" s="31"/>
      <c r="BC66" s="31"/>
      <c r="BD66" s="31"/>
      <c r="BE66" s="31"/>
      <c r="BF66" s="31"/>
      <c r="BG66" s="31"/>
      <c r="BH66" s="31"/>
      <c r="BI66" s="31"/>
      <c r="BJ66" s="31"/>
      <c r="BK66" s="31"/>
      <c r="BL66" s="31"/>
      <c r="BM66" s="31"/>
      <c r="BN66" s="31"/>
      <c r="BO66" s="31"/>
      <c r="BP66" s="31"/>
      <c r="BQ66" s="31"/>
      <c r="BR66" s="31"/>
      <c r="BS66" s="31"/>
      <c r="BT66" s="31"/>
      <c r="BU66" s="31"/>
      <c r="BV66" s="31"/>
      <c r="BW66" s="31"/>
      <c r="BX66" s="31"/>
      <c r="BY66" s="31"/>
      <c r="BZ66" s="31"/>
      <c r="CA66" s="31"/>
      <c r="CB66" s="31"/>
      <c r="CC66" s="31"/>
      <c r="CD66" s="31"/>
      <c r="CE66" s="31"/>
      <c r="CF66" s="31"/>
      <c r="CG66" s="31"/>
      <c r="CH66" s="31"/>
      <c r="CI66" s="31"/>
      <c r="CJ66" s="31"/>
      <c r="CK66" s="31"/>
      <c r="CL66" s="31"/>
      <c r="CM66" s="31"/>
      <c r="CN66" s="31"/>
      <c r="CO66" s="31"/>
      <c r="CP66" s="31"/>
      <c r="CQ66" s="31"/>
      <c r="CR66" s="31"/>
      <c r="CS66" s="31"/>
      <c r="CT66" s="31"/>
      <c r="CU66" s="31"/>
      <c r="CV66" s="31"/>
      <c r="CW66" s="31"/>
      <c r="CX66" s="31"/>
      <c r="CY66" s="31"/>
      <c r="CZ66" s="31"/>
      <c r="DA66" s="31"/>
      <c r="DB66" s="31"/>
      <c r="DC66" s="31"/>
      <c r="DD66" s="31"/>
      <c r="DE66" s="31"/>
      <c r="DF66" s="31"/>
      <c r="DG66" s="31"/>
      <c r="DH66" s="31"/>
      <c r="DI66" s="31"/>
      <c r="DJ66" s="31"/>
      <c r="DK66" s="31"/>
      <c r="DL66" s="31"/>
      <c r="DM66" s="31"/>
      <c r="DN66" s="31"/>
      <c r="DO66" s="31"/>
      <c r="DP66" s="31"/>
      <c r="DQ66" s="31"/>
      <c r="DR66" s="31"/>
      <c r="DS66" s="31"/>
      <c r="DT66" s="31"/>
      <c r="DU66" s="31"/>
      <c r="DV66" s="31"/>
      <c r="DW66" s="31"/>
      <c r="DX66" s="31"/>
      <c r="DY66" s="31"/>
      <c r="DZ66" s="31"/>
      <c r="EA66" s="31"/>
      <c r="EB66" s="31"/>
      <c r="EC66" s="31"/>
      <c r="ED66" s="31"/>
      <c r="EE66" s="31"/>
      <c r="EF66" s="31"/>
      <c r="EG66" s="31"/>
      <c r="EH66" s="31"/>
      <c r="EI66" s="31"/>
      <c r="EJ66" s="31"/>
      <c r="EK66" s="31"/>
      <c r="EL66" s="31"/>
      <c r="EM66" s="31"/>
      <c r="EN66" s="31"/>
      <c r="EO66" s="31"/>
      <c r="EP66" s="31"/>
      <c r="EQ66" s="31"/>
      <c r="ER66" s="31"/>
      <c r="ES66" s="31"/>
      <c r="ET66" s="31"/>
      <c r="EU66" s="31"/>
      <c r="EV66" s="31"/>
      <c r="EW66" s="31"/>
      <c r="EX66" s="31"/>
      <c r="EY66" s="31"/>
      <c r="EZ66" s="31"/>
      <c r="FA66" s="31"/>
      <c r="FB66" s="31"/>
      <c r="FC66" s="31"/>
      <c r="FD66" s="31"/>
      <c r="FE66" s="31"/>
      <c r="FF66" s="31"/>
      <c r="FG66" s="31"/>
      <c r="FH66" s="31"/>
      <c r="FI66" s="31"/>
      <c r="FJ66" s="31"/>
      <c r="FK66" s="31"/>
      <c r="FL66" s="31"/>
      <c r="FM66" s="31"/>
      <c r="FN66" s="31"/>
      <c r="FO66" s="31"/>
      <c r="FP66" s="31"/>
      <c r="FQ66" s="31"/>
      <c r="FR66" s="31"/>
      <c r="FS66" s="31"/>
      <c r="FT66" s="31"/>
      <c r="FU66" s="31"/>
      <c r="FV66" s="31"/>
      <c r="FW66" s="31"/>
      <c r="FX66" s="31"/>
      <c r="FY66" s="31"/>
      <c r="FZ66" s="31"/>
      <c r="GA66" s="31"/>
      <c r="GB66" s="31"/>
      <c r="GC66" s="31"/>
      <c r="GD66" s="31"/>
      <c r="GE66" s="31"/>
      <c r="GF66" s="31"/>
      <c r="GG66" s="31"/>
      <c r="GH66" s="31"/>
      <c r="GI66" s="31"/>
      <c r="GJ66" s="31"/>
      <c r="GK66" s="31"/>
      <c r="GL66" s="31"/>
      <c r="GM66" s="31"/>
      <c r="GN66" s="31"/>
      <c r="GO66" s="31"/>
      <c r="GP66" s="31"/>
      <c r="GQ66" s="31"/>
      <c r="GR66" s="31"/>
      <c r="GS66" s="31"/>
      <c r="GT66" s="31"/>
      <c r="GU66" s="31"/>
      <c r="GV66" s="31"/>
      <c r="GW66" s="31"/>
      <c r="GX66" s="31"/>
      <c r="GY66" s="31"/>
      <c r="GZ66" s="31"/>
      <c r="HA66" s="31"/>
      <c r="HB66" s="31"/>
      <c r="HC66" s="31"/>
      <c r="HD66" s="31"/>
      <c r="HE66" s="31"/>
      <c r="HF66" s="31"/>
      <c r="HG66" s="31"/>
      <c r="HH66" s="31"/>
      <c r="HI66" s="31"/>
      <c r="HJ66" s="31"/>
      <c r="HK66" s="31"/>
      <c r="HL66" s="31"/>
      <c r="HM66" s="31"/>
      <c r="HN66" s="31"/>
      <c r="HO66" s="31"/>
      <c r="HP66" s="31"/>
      <c r="HQ66" s="31"/>
      <c r="HR66" s="31"/>
      <c r="HS66" s="31"/>
      <c r="HT66" s="31"/>
      <c r="HU66" s="31"/>
      <c r="HV66" s="31"/>
      <c r="HW66" s="31"/>
      <c r="HX66" s="31"/>
      <c r="HY66" s="31"/>
      <c r="HZ66" s="31"/>
      <c r="IA66" s="31"/>
      <c r="IB66" s="31"/>
      <c r="IC66" s="31"/>
      <c r="ID66" s="31"/>
      <c r="IE66" s="31"/>
      <c r="IF66" s="31"/>
      <c r="IG66" s="31"/>
      <c r="IH66" s="31"/>
      <c r="II66" s="31"/>
      <c r="IJ66" s="31"/>
      <c r="IK66" s="31"/>
      <c r="IL66" s="31"/>
      <c r="IM66" s="31"/>
      <c r="IN66" s="31"/>
      <c r="IO66" s="31"/>
      <c r="IP66" s="31"/>
      <c r="IQ66" s="31"/>
      <c r="IR66" s="31"/>
      <c r="IS66" s="31"/>
      <c r="IT66" s="31"/>
      <c r="IU66" s="31"/>
    </row>
    <row r="67" spans="1:255" s="32" customFormat="1" ht="17" customHeight="1">
      <c r="A67" s="39">
        <v>56</v>
      </c>
      <c r="B67" s="266">
        <v>16058</v>
      </c>
      <c r="C67" s="267" t="s">
        <v>183</v>
      </c>
      <c r="D67" s="39"/>
      <c r="E67" s="39"/>
      <c r="F67" s="39"/>
      <c r="G67" s="39">
        <v>1</v>
      </c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52"/>
      <c r="V67" s="50">
        <f t="shared" si="0"/>
        <v>1</v>
      </c>
      <c r="W67" s="428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  <c r="BE67" s="31"/>
      <c r="BF67" s="31"/>
      <c r="BG67" s="31"/>
      <c r="BH67" s="31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31"/>
      <c r="BT67" s="31"/>
      <c r="BU67" s="31"/>
      <c r="BV67" s="31"/>
      <c r="BW67" s="31"/>
      <c r="BX67" s="31"/>
      <c r="BY67" s="31"/>
      <c r="BZ67" s="31"/>
      <c r="CA67" s="31"/>
      <c r="CB67" s="31"/>
      <c r="CC67" s="31"/>
      <c r="CD67" s="31"/>
      <c r="CE67" s="31"/>
      <c r="CF67" s="31"/>
      <c r="CG67" s="31"/>
      <c r="CH67" s="31"/>
      <c r="CI67" s="31"/>
      <c r="CJ67" s="31"/>
      <c r="CK67" s="31"/>
      <c r="CL67" s="31"/>
      <c r="CM67" s="31"/>
      <c r="CN67" s="31"/>
      <c r="CO67" s="31"/>
      <c r="CP67" s="31"/>
      <c r="CQ67" s="31"/>
      <c r="CR67" s="31"/>
      <c r="CS67" s="31"/>
      <c r="CT67" s="31"/>
      <c r="CU67" s="31"/>
      <c r="CV67" s="31"/>
      <c r="CW67" s="31"/>
      <c r="CX67" s="31"/>
      <c r="CY67" s="31"/>
      <c r="CZ67" s="31"/>
      <c r="DA67" s="31"/>
      <c r="DB67" s="31"/>
      <c r="DC67" s="31"/>
      <c r="DD67" s="31"/>
      <c r="DE67" s="31"/>
      <c r="DF67" s="31"/>
      <c r="DG67" s="31"/>
      <c r="DH67" s="31"/>
      <c r="DI67" s="31"/>
      <c r="DJ67" s="31"/>
      <c r="DK67" s="31"/>
      <c r="DL67" s="31"/>
      <c r="DM67" s="31"/>
      <c r="DN67" s="31"/>
      <c r="DO67" s="31"/>
      <c r="DP67" s="31"/>
      <c r="DQ67" s="31"/>
      <c r="DR67" s="31"/>
      <c r="DS67" s="31"/>
      <c r="DT67" s="31"/>
      <c r="DU67" s="31"/>
      <c r="DV67" s="31"/>
      <c r="DW67" s="31"/>
      <c r="DX67" s="31"/>
      <c r="DY67" s="31"/>
      <c r="DZ67" s="31"/>
      <c r="EA67" s="31"/>
      <c r="EB67" s="31"/>
      <c r="EC67" s="31"/>
      <c r="ED67" s="31"/>
      <c r="EE67" s="31"/>
      <c r="EF67" s="31"/>
      <c r="EG67" s="31"/>
      <c r="EH67" s="31"/>
      <c r="EI67" s="31"/>
      <c r="EJ67" s="31"/>
      <c r="EK67" s="31"/>
      <c r="EL67" s="31"/>
      <c r="EM67" s="31"/>
      <c r="EN67" s="31"/>
      <c r="EO67" s="31"/>
      <c r="EP67" s="31"/>
      <c r="EQ67" s="31"/>
      <c r="ER67" s="31"/>
      <c r="ES67" s="31"/>
      <c r="ET67" s="31"/>
      <c r="EU67" s="31"/>
      <c r="EV67" s="31"/>
      <c r="EW67" s="31"/>
      <c r="EX67" s="31"/>
      <c r="EY67" s="31"/>
      <c r="EZ67" s="31"/>
      <c r="FA67" s="31"/>
      <c r="FB67" s="31"/>
      <c r="FC67" s="31"/>
      <c r="FD67" s="31"/>
      <c r="FE67" s="31"/>
      <c r="FF67" s="31"/>
      <c r="FG67" s="31"/>
      <c r="FH67" s="31"/>
      <c r="FI67" s="31"/>
      <c r="FJ67" s="31"/>
      <c r="FK67" s="31"/>
      <c r="FL67" s="31"/>
      <c r="FM67" s="31"/>
      <c r="FN67" s="31"/>
      <c r="FO67" s="31"/>
      <c r="FP67" s="31"/>
      <c r="FQ67" s="31"/>
      <c r="FR67" s="31"/>
      <c r="FS67" s="31"/>
      <c r="FT67" s="31"/>
      <c r="FU67" s="31"/>
      <c r="FV67" s="31"/>
      <c r="FW67" s="31"/>
      <c r="FX67" s="31"/>
      <c r="FY67" s="31"/>
      <c r="FZ67" s="31"/>
      <c r="GA67" s="31"/>
      <c r="GB67" s="31"/>
      <c r="GC67" s="31"/>
      <c r="GD67" s="31"/>
      <c r="GE67" s="31"/>
      <c r="GF67" s="31"/>
      <c r="GG67" s="31"/>
      <c r="GH67" s="31"/>
      <c r="GI67" s="31"/>
      <c r="GJ67" s="31"/>
      <c r="GK67" s="31"/>
      <c r="GL67" s="31"/>
      <c r="GM67" s="31"/>
      <c r="GN67" s="31"/>
      <c r="GO67" s="31"/>
      <c r="GP67" s="31"/>
      <c r="GQ67" s="31"/>
      <c r="GR67" s="31"/>
      <c r="GS67" s="31"/>
      <c r="GT67" s="31"/>
      <c r="GU67" s="31"/>
      <c r="GV67" s="31"/>
      <c r="GW67" s="31"/>
      <c r="GX67" s="31"/>
      <c r="GY67" s="31"/>
      <c r="GZ67" s="31"/>
      <c r="HA67" s="31"/>
      <c r="HB67" s="31"/>
      <c r="HC67" s="31"/>
      <c r="HD67" s="31"/>
      <c r="HE67" s="31"/>
      <c r="HF67" s="31"/>
      <c r="HG67" s="31"/>
      <c r="HH67" s="31"/>
      <c r="HI67" s="31"/>
      <c r="HJ67" s="31"/>
      <c r="HK67" s="31"/>
      <c r="HL67" s="31"/>
      <c r="HM67" s="31"/>
      <c r="HN67" s="31"/>
      <c r="HO67" s="31"/>
      <c r="HP67" s="31"/>
      <c r="HQ67" s="31"/>
      <c r="HR67" s="31"/>
      <c r="HS67" s="31"/>
      <c r="HT67" s="31"/>
      <c r="HU67" s="31"/>
      <c r="HV67" s="31"/>
      <c r="HW67" s="31"/>
      <c r="HX67" s="31"/>
      <c r="HY67" s="31"/>
      <c r="HZ67" s="31"/>
      <c r="IA67" s="31"/>
      <c r="IB67" s="31"/>
      <c r="IC67" s="31"/>
      <c r="ID67" s="31"/>
      <c r="IE67" s="31"/>
      <c r="IF67" s="31"/>
      <c r="IG67" s="31"/>
      <c r="IH67" s="31"/>
      <c r="II67" s="31"/>
      <c r="IJ67" s="31"/>
      <c r="IK67" s="31"/>
      <c r="IL67" s="31"/>
      <c r="IM67" s="31"/>
      <c r="IN67" s="31"/>
      <c r="IO67" s="31"/>
      <c r="IP67" s="31"/>
      <c r="IQ67" s="31"/>
      <c r="IR67" s="31"/>
      <c r="IS67" s="31"/>
      <c r="IT67" s="31"/>
      <c r="IU67" s="31"/>
    </row>
    <row r="68" spans="1:255" s="32" customFormat="1" ht="17" customHeight="1">
      <c r="A68" s="39">
        <v>57</v>
      </c>
      <c r="B68" s="266">
        <v>16111</v>
      </c>
      <c r="C68" s="267" t="s">
        <v>184</v>
      </c>
      <c r="D68" s="39"/>
      <c r="E68" s="39"/>
      <c r="F68" s="39">
        <v>1</v>
      </c>
      <c r="G68" s="39">
        <v>1</v>
      </c>
      <c r="H68" s="39">
        <v>1</v>
      </c>
      <c r="I68" s="39">
        <v>1</v>
      </c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52"/>
      <c r="V68" s="50">
        <f t="shared" si="0"/>
        <v>4</v>
      </c>
      <c r="W68" s="428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  <c r="IB68" s="31"/>
      <c r="IC68" s="31"/>
      <c r="ID68" s="31"/>
      <c r="IE68" s="31"/>
      <c r="IF68" s="31"/>
      <c r="IG68" s="31"/>
      <c r="IH68" s="31"/>
      <c r="II68" s="31"/>
      <c r="IJ68" s="31"/>
      <c r="IK68" s="31"/>
      <c r="IL68" s="31"/>
      <c r="IM68" s="31"/>
      <c r="IN68" s="31"/>
      <c r="IO68" s="31"/>
      <c r="IP68" s="31"/>
      <c r="IQ68" s="31"/>
      <c r="IR68" s="31"/>
      <c r="IS68" s="31"/>
      <c r="IT68" s="31"/>
      <c r="IU68" s="31"/>
    </row>
    <row r="69" spans="1:255" s="32" customFormat="1" ht="17" customHeight="1">
      <c r="A69" s="30">
        <v>58</v>
      </c>
      <c r="B69" s="266">
        <v>16082</v>
      </c>
      <c r="C69" s="267" t="s">
        <v>185</v>
      </c>
      <c r="D69" s="39"/>
      <c r="E69" s="39"/>
      <c r="F69" s="39">
        <v>1</v>
      </c>
      <c r="G69" s="39"/>
      <c r="H69" s="39"/>
      <c r="I69" s="39"/>
      <c r="J69" s="39"/>
      <c r="K69" s="39"/>
      <c r="L69" s="39">
        <v>1</v>
      </c>
      <c r="M69" s="39">
        <v>1</v>
      </c>
      <c r="N69" s="39"/>
      <c r="O69" s="39"/>
      <c r="P69" s="39"/>
      <c r="Q69" s="39"/>
      <c r="R69" s="39"/>
      <c r="S69" s="39"/>
      <c r="T69" s="39"/>
      <c r="U69" s="52"/>
      <c r="V69" s="50">
        <f t="shared" si="0"/>
        <v>3</v>
      </c>
      <c r="W69" s="428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1"/>
      <c r="AN69" s="31"/>
      <c r="AO69" s="31"/>
      <c r="AP69" s="31"/>
      <c r="AQ69" s="31"/>
      <c r="AR69" s="31"/>
      <c r="AS69" s="31"/>
      <c r="AT69" s="31"/>
      <c r="AU69" s="31"/>
      <c r="AV69" s="31"/>
      <c r="AW69" s="31"/>
      <c r="AX69" s="31"/>
      <c r="AY69" s="31"/>
      <c r="AZ69" s="31"/>
      <c r="BA69" s="31"/>
      <c r="BB69" s="31"/>
      <c r="BC69" s="31"/>
      <c r="BD69" s="31"/>
      <c r="BE69" s="31"/>
      <c r="BF69" s="31"/>
      <c r="BG69" s="31"/>
      <c r="BH69" s="31"/>
      <c r="BI69" s="31"/>
      <c r="BJ69" s="31"/>
      <c r="BK69" s="31"/>
      <c r="BL69" s="31"/>
      <c r="BM69" s="31"/>
      <c r="BN69" s="31"/>
      <c r="BO69" s="31"/>
      <c r="BP69" s="31"/>
      <c r="BQ69" s="31"/>
      <c r="BR69" s="31"/>
      <c r="BS69" s="31"/>
      <c r="BT69" s="31"/>
      <c r="BU69" s="31"/>
      <c r="BV69" s="31"/>
      <c r="BW69" s="31"/>
      <c r="BX69" s="31"/>
      <c r="BY69" s="31"/>
      <c r="BZ69" s="31"/>
      <c r="CA69" s="31"/>
      <c r="CB69" s="31"/>
      <c r="CC69" s="31"/>
      <c r="CD69" s="31"/>
      <c r="CE69" s="31"/>
      <c r="CF69" s="31"/>
      <c r="CG69" s="31"/>
      <c r="CH69" s="31"/>
      <c r="CI69" s="31"/>
      <c r="CJ69" s="31"/>
      <c r="CK69" s="31"/>
      <c r="CL69" s="31"/>
      <c r="CM69" s="31"/>
      <c r="CN69" s="31"/>
      <c r="CO69" s="31"/>
      <c r="CP69" s="31"/>
      <c r="CQ69" s="31"/>
      <c r="CR69" s="31"/>
      <c r="CS69" s="31"/>
      <c r="CT69" s="31"/>
      <c r="CU69" s="31"/>
      <c r="CV69" s="31"/>
      <c r="CW69" s="31"/>
      <c r="CX69" s="31"/>
      <c r="CY69" s="31"/>
      <c r="CZ69" s="31"/>
      <c r="DA69" s="31"/>
      <c r="DB69" s="31"/>
      <c r="DC69" s="31"/>
      <c r="DD69" s="31"/>
      <c r="DE69" s="31"/>
      <c r="DF69" s="31"/>
      <c r="DG69" s="31"/>
      <c r="DH69" s="31"/>
      <c r="DI69" s="31"/>
      <c r="DJ69" s="31"/>
      <c r="DK69" s="31"/>
      <c r="DL69" s="31"/>
      <c r="DM69" s="31"/>
      <c r="DN69" s="31"/>
      <c r="DO69" s="31"/>
      <c r="DP69" s="31"/>
      <c r="DQ69" s="31"/>
      <c r="DR69" s="31"/>
      <c r="DS69" s="31"/>
      <c r="DT69" s="31"/>
      <c r="DU69" s="31"/>
      <c r="DV69" s="31"/>
      <c r="DW69" s="31"/>
      <c r="DX69" s="31"/>
      <c r="DY69" s="31"/>
      <c r="DZ69" s="31"/>
      <c r="EA69" s="31"/>
      <c r="EB69" s="31"/>
      <c r="EC69" s="31"/>
      <c r="ED69" s="31"/>
      <c r="EE69" s="31"/>
      <c r="EF69" s="31"/>
      <c r="EG69" s="31"/>
      <c r="EH69" s="31"/>
      <c r="EI69" s="31"/>
      <c r="EJ69" s="31"/>
      <c r="EK69" s="31"/>
      <c r="EL69" s="31"/>
      <c r="EM69" s="31"/>
      <c r="EN69" s="31"/>
      <c r="EO69" s="31"/>
      <c r="EP69" s="31"/>
      <c r="EQ69" s="31"/>
      <c r="ER69" s="31"/>
      <c r="ES69" s="31"/>
      <c r="ET69" s="31"/>
      <c r="EU69" s="31"/>
      <c r="EV69" s="31"/>
      <c r="EW69" s="31"/>
      <c r="EX69" s="31"/>
      <c r="EY69" s="31"/>
      <c r="EZ69" s="31"/>
      <c r="FA69" s="31"/>
      <c r="FB69" s="31"/>
      <c r="FC69" s="31"/>
      <c r="FD69" s="31"/>
      <c r="FE69" s="31"/>
      <c r="FF69" s="31"/>
      <c r="FG69" s="31"/>
      <c r="FH69" s="31"/>
      <c r="FI69" s="31"/>
      <c r="FJ69" s="31"/>
      <c r="FK69" s="31"/>
      <c r="FL69" s="31"/>
      <c r="FM69" s="31"/>
      <c r="FN69" s="31"/>
      <c r="FO69" s="31"/>
      <c r="FP69" s="31"/>
      <c r="FQ69" s="31"/>
      <c r="FR69" s="31"/>
      <c r="FS69" s="31"/>
      <c r="FT69" s="31"/>
      <c r="FU69" s="31"/>
      <c r="FV69" s="31"/>
      <c r="FW69" s="31"/>
      <c r="FX69" s="31"/>
      <c r="FY69" s="31"/>
      <c r="FZ69" s="31"/>
      <c r="GA69" s="31"/>
      <c r="GB69" s="31"/>
      <c r="GC69" s="31"/>
      <c r="GD69" s="31"/>
      <c r="GE69" s="31"/>
      <c r="GF69" s="31"/>
      <c r="GG69" s="31"/>
      <c r="GH69" s="31"/>
      <c r="GI69" s="31"/>
      <c r="GJ69" s="31"/>
      <c r="GK69" s="31"/>
      <c r="GL69" s="31"/>
      <c r="GM69" s="31"/>
      <c r="GN69" s="31"/>
      <c r="GO69" s="31"/>
      <c r="GP69" s="31"/>
      <c r="GQ69" s="31"/>
      <c r="GR69" s="31"/>
      <c r="GS69" s="31"/>
      <c r="GT69" s="31"/>
      <c r="GU69" s="31"/>
      <c r="GV69" s="31"/>
      <c r="GW69" s="31"/>
      <c r="GX69" s="31"/>
      <c r="GY69" s="31"/>
      <c r="GZ69" s="31"/>
      <c r="HA69" s="31"/>
      <c r="HB69" s="31"/>
      <c r="HC69" s="31"/>
      <c r="HD69" s="31"/>
      <c r="HE69" s="31"/>
      <c r="HF69" s="31"/>
      <c r="HG69" s="31"/>
      <c r="HH69" s="31"/>
      <c r="HI69" s="31"/>
      <c r="HJ69" s="31"/>
      <c r="HK69" s="31"/>
      <c r="HL69" s="31"/>
      <c r="HM69" s="31"/>
      <c r="HN69" s="31"/>
      <c r="HO69" s="31"/>
      <c r="HP69" s="31"/>
      <c r="HQ69" s="31"/>
      <c r="HR69" s="31"/>
      <c r="HS69" s="31"/>
      <c r="HT69" s="31"/>
      <c r="HU69" s="31"/>
      <c r="HV69" s="31"/>
      <c r="HW69" s="31"/>
      <c r="HX69" s="31"/>
      <c r="HY69" s="31"/>
      <c r="HZ69" s="31"/>
      <c r="IA69" s="31"/>
      <c r="IB69" s="31"/>
      <c r="IC69" s="31"/>
      <c r="ID69" s="31"/>
      <c r="IE69" s="31"/>
      <c r="IF69" s="31"/>
      <c r="IG69" s="31"/>
      <c r="IH69" s="31"/>
      <c r="II69" s="31"/>
      <c r="IJ69" s="31"/>
      <c r="IK69" s="31"/>
      <c r="IL69" s="31"/>
      <c r="IM69" s="31"/>
      <c r="IN69" s="31"/>
      <c r="IO69" s="31"/>
      <c r="IP69" s="31"/>
      <c r="IQ69" s="31"/>
      <c r="IR69" s="31"/>
      <c r="IS69" s="31"/>
      <c r="IT69" s="31"/>
      <c r="IU69" s="31"/>
    </row>
    <row r="70" spans="1:255" s="32" customFormat="1" ht="17" customHeight="1">
      <c r="A70" s="30">
        <v>59</v>
      </c>
      <c r="B70" s="266">
        <v>16086</v>
      </c>
      <c r="C70" s="267" t="s">
        <v>186</v>
      </c>
      <c r="D70" s="39"/>
      <c r="E70" s="39">
        <v>1</v>
      </c>
      <c r="F70" s="39"/>
      <c r="G70" s="39">
        <v>1</v>
      </c>
      <c r="H70" s="39"/>
      <c r="I70" s="39"/>
      <c r="J70" s="39">
        <v>1</v>
      </c>
      <c r="K70" s="39"/>
      <c r="L70" s="39"/>
      <c r="M70" s="39"/>
      <c r="N70" s="39"/>
      <c r="O70" s="39"/>
      <c r="P70" s="53"/>
      <c r="Q70" s="39"/>
      <c r="R70" s="39"/>
      <c r="S70" s="39"/>
      <c r="T70" s="39"/>
      <c r="U70" s="39"/>
      <c r="V70" s="50">
        <f t="shared" si="0"/>
        <v>3</v>
      </c>
      <c r="W70" s="428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1"/>
      <c r="AR70" s="31"/>
      <c r="AS70" s="31"/>
      <c r="AT70" s="31"/>
      <c r="AU70" s="31"/>
      <c r="AV70" s="31"/>
      <c r="AW70" s="31"/>
      <c r="AX70" s="31"/>
      <c r="AY70" s="31"/>
      <c r="AZ70" s="31"/>
      <c r="BA70" s="31"/>
      <c r="BB70" s="31"/>
      <c r="BC70" s="31"/>
      <c r="BD70" s="31"/>
      <c r="BE70" s="31"/>
      <c r="BF70" s="31"/>
      <c r="BG70" s="31"/>
      <c r="BH70" s="31"/>
      <c r="BI70" s="31"/>
      <c r="BJ70" s="31"/>
      <c r="BK70" s="31"/>
      <c r="BL70" s="31"/>
      <c r="BM70" s="31"/>
      <c r="BN70" s="31"/>
      <c r="BO70" s="31"/>
      <c r="BP70" s="31"/>
      <c r="BQ70" s="31"/>
      <c r="BR70" s="31"/>
      <c r="BS70" s="31"/>
      <c r="BT70" s="31"/>
      <c r="BU70" s="31"/>
      <c r="BV70" s="31"/>
      <c r="BW70" s="31"/>
      <c r="BX70" s="31"/>
      <c r="BY70" s="31"/>
      <c r="BZ70" s="31"/>
      <c r="CA70" s="31"/>
      <c r="CB70" s="31"/>
      <c r="CC70" s="31"/>
      <c r="CD70" s="31"/>
      <c r="CE70" s="31"/>
      <c r="CF70" s="31"/>
      <c r="CG70" s="31"/>
      <c r="CH70" s="31"/>
      <c r="CI70" s="31"/>
      <c r="CJ70" s="31"/>
      <c r="CK70" s="31"/>
      <c r="CL70" s="31"/>
      <c r="CM70" s="31"/>
      <c r="CN70" s="31"/>
      <c r="CO70" s="31"/>
      <c r="CP70" s="31"/>
      <c r="CQ70" s="31"/>
      <c r="CR70" s="31"/>
      <c r="CS70" s="31"/>
      <c r="CT70" s="31"/>
      <c r="CU70" s="31"/>
      <c r="CV70" s="31"/>
      <c r="CW70" s="31"/>
      <c r="CX70" s="31"/>
      <c r="CY70" s="31"/>
      <c r="CZ70" s="31"/>
      <c r="DA70" s="31"/>
      <c r="DB70" s="31"/>
      <c r="DC70" s="31"/>
      <c r="DD70" s="31"/>
      <c r="DE70" s="31"/>
      <c r="DF70" s="31"/>
      <c r="DG70" s="31"/>
      <c r="DH70" s="31"/>
      <c r="DI70" s="31"/>
      <c r="DJ70" s="31"/>
      <c r="DK70" s="31"/>
      <c r="DL70" s="31"/>
      <c r="DM70" s="31"/>
      <c r="DN70" s="31"/>
      <c r="DO70" s="31"/>
      <c r="DP70" s="31"/>
      <c r="DQ70" s="31"/>
      <c r="DR70" s="31"/>
      <c r="DS70" s="31"/>
      <c r="DT70" s="31"/>
      <c r="DU70" s="31"/>
      <c r="DV70" s="31"/>
      <c r="DW70" s="31"/>
      <c r="DX70" s="31"/>
      <c r="DY70" s="31"/>
      <c r="DZ70" s="31"/>
      <c r="EA70" s="31"/>
      <c r="EB70" s="31"/>
      <c r="EC70" s="31"/>
      <c r="ED70" s="31"/>
      <c r="EE70" s="31"/>
      <c r="EF70" s="31"/>
      <c r="EG70" s="31"/>
      <c r="EH70" s="31"/>
      <c r="EI70" s="31"/>
      <c r="EJ70" s="31"/>
      <c r="EK70" s="31"/>
      <c r="EL70" s="31"/>
      <c r="EM70" s="31"/>
      <c r="EN70" s="31"/>
      <c r="EO70" s="31"/>
      <c r="EP70" s="31"/>
      <c r="EQ70" s="31"/>
      <c r="ER70" s="31"/>
      <c r="ES70" s="31"/>
      <c r="ET70" s="31"/>
      <c r="EU70" s="31"/>
      <c r="EV70" s="31"/>
      <c r="EW70" s="31"/>
      <c r="EX70" s="31"/>
      <c r="EY70" s="31"/>
      <c r="EZ70" s="31"/>
      <c r="FA70" s="31"/>
      <c r="FB70" s="31"/>
      <c r="FC70" s="31"/>
      <c r="FD70" s="31"/>
      <c r="FE70" s="31"/>
      <c r="FF70" s="31"/>
      <c r="FG70" s="31"/>
      <c r="FH70" s="31"/>
      <c r="FI70" s="31"/>
      <c r="FJ70" s="31"/>
      <c r="FK70" s="31"/>
      <c r="FL70" s="31"/>
      <c r="FM70" s="31"/>
      <c r="FN70" s="31"/>
      <c r="FO70" s="31"/>
      <c r="FP70" s="31"/>
      <c r="FQ70" s="31"/>
      <c r="FR70" s="31"/>
      <c r="FS70" s="31"/>
      <c r="FT70" s="31"/>
      <c r="FU70" s="31"/>
      <c r="FV70" s="31"/>
      <c r="FW70" s="31"/>
      <c r="FX70" s="31"/>
      <c r="FY70" s="31"/>
      <c r="FZ70" s="31"/>
      <c r="GA70" s="31"/>
      <c r="GB70" s="31"/>
      <c r="GC70" s="31"/>
      <c r="GD70" s="31"/>
      <c r="GE70" s="31"/>
      <c r="GF70" s="31"/>
      <c r="GG70" s="31"/>
      <c r="GH70" s="31"/>
      <c r="GI70" s="31"/>
      <c r="GJ70" s="31"/>
      <c r="GK70" s="31"/>
      <c r="GL70" s="31"/>
      <c r="GM70" s="31"/>
      <c r="GN70" s="31"/>
      <c r="GO70" s="31"/>
      <c r="GP70" s="31"/>
      <c r="GQ70" s="31"/>
      <c r="GR70" s="31"/>
      <c r="GS70" s="31"/>
      <c r="GT70" s="31"/>
      <c r="GU70" s="31"/>
      <c r="GV70" s="31"/>
      <c r="GW70" s="31"/>
      <c r="GX70" s="31"/>
      <c r="GY70" s="31"/>
      <c r="GZ70" s="31"/>
      <c r="HA70" s="31"/>
      <c r="HB70" s="31"/>
      <c r="HC70" s="31"/>
      <c r="HD70" s="31"/>
      <c r="HE70" s="31"/>
      <c r="HF70" s="31"/>
      <c r="HG70" s="31"/>
      <c r="HH70" s="31"/>
      <c r="HI70" s="31"/>
      <c r="HJ70" s="31"/>
      <c r="HK70" s="31"/>
      <c r="HL70" s="31"/>
      <c r="HM70" s="31"/>
      <c r="HN70" s="31"/>
      <c r="HO70" s="31"/>
      <c r="HP70" s="31"/>
      <c r="HQ70" s="31"/>
      <c r="HR70" s="31"/>
      <c r="HS70" s="31"/>
      <c r="HT70" s="31"/>
      <c r="HU70" s="31"/>
      <c r="HV70" s="31"/>
      <c r="HW70" s="31"/>
      <c r="HX70" s="31"/>
      <c r="HY70" s="31"/>
      <c r="HZ70" s="31"/>
      <c r="IA70" s="31"/>
      <c r="IB70" s="31"/>
      <c r="IC70" s="31"/>
      <c r="ID70" s="31"/>
      <c r="IE70" s="31"/>
      <c r="IF70" s="31"/>
      <c r="IG70" s="31"/>
      <c r="IH70" s="31"/>
      <c r="II70" s="31"/>
      <c r="IJ70" s="31"/>
      <c r="IK70" s="31"/>
      <c r="IL70" s="31"/>
      <c r="IM70" s="31"/>
      <c r="IN70" s="31"/>
      <c r="IO70" s="31"/>
      <c r="IP70" s="31"/>
      <c r="IQ70" s="31"/>
      <c r="IR70" s="31"/>
      <c r="IS70" s="31"/>
      <c r="IT70" s="31"/>
      <c r="IU70" s="31"/>
    </row>
    <row r="71" spans="1:255" s="32" customFormat="1" ht="17" customHeight="1">
      <c r="A71" s="39">
        <v>60</v>
      </c>
      <c r="B71" s="266">
        <v>16119</v>
      </c>
      <c r="C71" s="267" t="s">
        <v>126</v>
      </c>
      <c r="D71" s="39"/>
      <c r="E71" s="39"/>
      <c r="F71" s="39"/>
      <c r="G71" s="39"/>
      <c r="H71" s="39"/>
      <c r="I71" s="39">
        <v>1</v>
      </c>
      <c r="J71" s="39"/>
      <c r="K71" s="39"/>
      <c r="L71" s="39">
        <v>1</v>
      </c>
      <c r="M71" s="39">
        <v>1</v>
      </c>
      <c r="N71" s="39"/>
      <c r="O71" s="39"/>
      <c r="P71" s="39"/>
      <c r="Q71" s="39">
        <v>1</v>
      </c>
      <c r="R71" s="39"/>
      <c r="S71" s="39"/>
      <c r="T71" s="39"/>
      <c r="U71" s="39"/>
      <c r="V71" s="50">
        <f t="shared" si="0"/>
        <v>4</v>
      </c>
      <c r="W71" s="428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  <c r="AO71" s="31"/>
      <c r="AP71" s="31"/>
      <c r="AQ71" s="31"/>
      <c r="AR71" s="31"/>
      <c r="AS71" s="31"/>
      <c r="AT71" s="31"/>
      <c r="AU71" s="31"/>
      <c r="AV71" s="31"/>
      <c r="AW71" s="31"/>
      <c r="AX71" s="31"/>
      <c r="AY71" s="31"/>
      <c r="AZ71" s="31"/>
      <c r="BA71" s="31"/>
      <c r="BB71" s="31"/>
      <c r="BC71" s="31"/>
      <c r="BD71" s="31"/>
      <c r="BE71" s="31"/>
      <c r="BF71" s="31"/>
      <c r="BG71" s="31"/>
      <c r="BH71" s="31"/>
      <c r="BI71" s="31"/>
      <c r="BJ71" s="31"/>
      <c r="BK71" s="31"/>
      <c r="BL71" s="31"/>
      <c r="BM71" s="31"/>
      <c r="BN71" s="31"/>
      <c r="BO71" s="31"/>
      <c r="BP71" s="31"/>
      <c r="BQ71" s="31"/>
      <c r="BR71" s="31"/>
      <c r="BS71" s="31"/>
      <c r="BT71" s="31"/>
      <c r="BU71" s="31"/>
      <c r="BV71" s="31"/>
      <c r="BW71" s="31"/>
      <c r="BX71" s="31"/>
      <c r="BY71" s="31"/>
      <c r="BZ71" s="31"/>
      <c r="CA71" s="31"/>
      <c r="CB71" s="31"/>
      <c r="CC71" s="31"/>
      <c r="CD71" s="31"/>
      <c r="CE71" s="31"/>
      <c r="CF71" s="31"/>
      <c r="CG71" s="31"/>
      <c r="CH71" s="31"/>
      <c r="CI71" s="31"/>
      <c r="CJ71" s="31"/>
      <c r="CK71" s="31"/>
      <c r="CL71" s="31"/>
      <c r="CM71" s="31"/>
      <c r="CN71" s="31"/>
      <c r="CO71" s="31"/>
      <c r="CP71" s="31"/>
      <c r="CQ71" s="31"/>
      <c r="CR71" s="31"/>
      <c r="CS71" s="31"/>
      <c r="CT71" s="31"/>
      <c r="CU71" s="31"/>
      <c r="CV71" s="31"/>
      <c r="CW71" s="31"/>
      <c r="CX71" s="31"/>
      <c r="CY71" s="31"/>
      <c r="CZ71" s="31"/>
      <c r="DA71" s="31"/>
      <c r="DB71" s="31"/>
      <c r="DC71" s="31"/>
      <c r="DD71" s="31"/>
      <c r="DE71" s="31"/>
      <c r="DF71" s="31"/>
      <c r="DG71" s="31"/>
      <c r="DH71" s="31"/>
      <c r="DI71" s="31"/>
      <c r="DJ71" s="31"/>
      <c r="DK71" s="31"/>
      <c r="DL71" s="31"/>
      <c r="DM71" s="31"/>
      <c r="DN71" s="31"/>
      <c r="DO71" s="31"/>
      <c r="DP71" s="31"/>
      <c r="DQ71" s="31"/>
      <c r="DR71" s="31"/>
      <c r="DS71" s="31"/>
      <c r="DT71" s="31"/>
      <c r="DU71" s="31"/>
      <c r="DV71" s="31"/>
      <c r="DW71" s="31"/>
      <c r="DX71" s="31"/>
      <c r="DY71" s="31"/>
      <c r="DZ71" s="31"/>
      <c r="EA71" s="31"/>
      <c r="EB71" s="31"/>
      <c r="EC71" s="31"/>
      <c r="ED71" s="31"/>
      <c r="EE71" s="31"/>
      <c r="EF71" s="31"/>
      <c r="EG71" s="31"/>
      <c r="EH71" s="31"/>
      <c r="EI71" s="31"/>
      <c r="EJ71" s="31"/>
      <c r="EK71" s="31"/>
      <c r="EL71" s="31"/>
      <c r="EM71" s="31"/>
      <c r="EN71" s="31"/>
      <c r="EO71" s="31"/>
      <c r="EP71" s="31"/>
      <c r="EQ71" s="31"/>
      <c r="ER71" s="31"/>
      <c r="ES71" s="31"/>
      <c r="ET71" s="31"/>
      <c r="EU71" s="31"/>
      <c r="EV71" s="31"/>
      <c r="EW71" s="31"/>
      <c r="EX71" s="31"/>
      <c r="EY71" s="31"/>
      <c r="EZ71" s="31"/>
      <c r="FA71" s="31"/>
      <c r="FB71" s="31"/>
      <c r="FC71" s="31"/>
      <c r="FD71" s="31"/>
      <c r="FE71" s="31"/>
      <c r="FF71" s="31"/>
      <c r="FG71" s="31"/>
      <c r="FH71" s="31"/>
      <c r="FI71" s="31"/>
      <c r="FJ71" s="31"/>
      <c r="FK71" s="31"/>
      <c r="FL71" s="31"/>
      <c r="FM71" s="31"/>
      <c r="FN71" s="31"/>
      <c r="FO71" s="31"/>
      <c r="FP71" s="31"/>
      <c r="FQ71" s="31"/>
      <c r="FR71" s="31"/>
      <c r="FS71" s="31"/>
      <c r="FT71" s="31"/>
      <c r="FU71" s="31"/>
      <c r="FV71" s="31"/>
      <c r="FW71" s="31"/>
      <c r="FX71" s="31"/>
      <c r="FY71" s="31"/>
      <c r="FZ71" s="31"/>
      <c r="GA71" s="31"/>
      <c r="GB71" s="31"/>
      <c r="GC71" s="31"/>
      <c r="GD71" s="31"/>
      <c r="GE71" s="31"/>
      <c r="GF71" s="31"/>
      <c r="GG71" s="31"/>
      <c r="GH71" s="31"/>
      <c r="GI71" s="31"/>
      <c r="GJ71" s="31"/>
      <c r="GK71" s="31"/>
      <c r="GL71" s="31"/>
      <c r="GM71" s="31"/>
      <c r="GN71" s="31"/>
      <c r="GO71" s="31"/>
      <c r="GP71" s="31"/>
      <c r="GQ71" s="31"/>
      <c r="GR71" s="31"/>
      <c r="GS71" s="31"/>
      <c r="GT71" s="31"/>
      <c r="GU71" s="31"/>
      <c r="GV71" s="31"/>
      <c r="GW71" s="31"/>
      <c r="GX71" s="31"/>
      <c r="GY71" s="31"/>
      <c r="GZ71" s="31"/>
      <c r="HA71" s="31"/>
      <c r="HB71" s="31"/>
      <c r="HC71" s="31"/>
      <c r="HD71" s="31"/>
      <c r="HE71" s="31"/>
      <c r="HF71" s="31"/>
      <c r="HG71" s="31"/>
      <c r="HH71" s="31"/>
      <c r="HI71" s="31"/>
      <c r="HJ71" s="31"/>
      <c r="HK71" s="31"/>
      <c r="HL71" s="31"/>
      <c r="HM71" s="31"/>
      <c r="HN71" s="31"/>
      <c r="HO71" s="31"/>
      <c r="HP71" s="31"/>
      <c r="HQ71" s="31"/>
      <c r="HR71" s="31"/>
      <c r="HS71" s="31"/>
      <c r="HT71" s="31"/>
      <c r="HU71" s="31"/>
      <c r="HV71" s="31"/>
      <c r="HW71" s="31"/>
      <c r="HX71" s="31"/>
      <c r="HY71" s="31"/>
      <c r="HZ71" s="31"/>
      <c r="IA71" s="31"/>
      <c r="IB71" s="31"/>
      <c r="IC71" s="31"/>
      <c r="ID71" s="31"/>
      <c r="IE71" s="31"/>
      <c r="IF71" s="31"/>
      <c r="IG71" s="31"/>
      <c r="IH71" s="31"/>
      <c r="II71" s="31"/>
      <c r="IJ71" s="31"/>
      <c r="IK71" s="31"/>
      <c r="IL71" s="31"/>
      <c r="IM71" s="31"/>
      <c r="IN71" s="31"/>
      <c r="IO71" s="31"/>
      <c r="IP71" s="31"/>
      <c r="IQ71" s="31"/>
      <c r="IR71" s="31"/>
      <c r="IS71" s="31"/>
      <c r="IT71" s="31"/>
      <c r="IU71" s="31"/>
    </row>
    <row r="72" spans="1:255" s="32" customFormat="1" ht="17" customHeight="1">
      <c r="A72" s="39">
        <v>61</v>
      </c>
      <c r="B72" s="266">
        <v>16149</v>
      </c>
      <c r="C72" s="267" t="s">
        <v>187</v>
      </c>
      <c r="D72" s="39"/>
      <c r="E72" s="39"/>
      <c r="F72" s="39"/>
      <c r="G72" s="39">
        <v>1</v>
      </c>
      <c r="H72" s="39"/>
      <c r="I72" s="39"/>
      <c r="J72" s="39"/>
      <c r="K72" s="39"/>
      <c r="L72" s="39"/>
      <c r="M72" s="39">
        <v>1</v>
      </c>
      <c r="N72" s="39"/>
      <c r="O72" s="39"/>
      <c r="P72" s="39"/>
      <c r="Q72" s="39"/>
      <c r="R72" s="39"/>
      <c r="S72" s="39"/>
      <c r="T72" s="39"/>
      <c r="U72" s="39"/>
      <c r="V72" s="50">
        <f t="shared" si="0"/>
        <v>2</v>
      </c>
      <c r="W72" s="428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  <c r="AO72" s="31"/>
      <c r="AP72" s="31"/>
      <c r="AQ72" s="31"/>
      <c r="AR72" s="31"/>
      <c r="AS72" s="31"/>
      <c r="AT72" s="31"/>
      <c r="AU72" s="31"/>
      <c r="AV72" s="31"/>
      <c r="AW72" s="31"/>
      <c r="AX72" s="31"/>
      <c r="AY72" s="31"/>
      <c r="AZ72" s="31"/>
      <c r="BA72" s="31"/>
      <c r="BB72" s="31"/>
      <c r="BC72" s="31"/>
      <c r="BD72" s="31"/>
      <c r="BE72" s="31"/>
      <c r="BF72" s="31"/>
      <c r="BG72" s="31"/>
      <c r="BH72" s="31"/>
      <c r="BI72" s="31"/>
      <c r="BJ72" s="31"/>
      <c r="BK72" s="31"/>
      <c r="BL72" s="31"/>
      <c r="BM72" s="31"/>
      <c r="BN72" s="31"/>
      <c r="BO72" s="31"/>
      <c r="BP72" s="31"/>
      <c r="BQ72" s="31"/>
      <c r="BR72" s="31"/>
      <c r="BS72" s="31"/>
      <c r="BT72" s="31"/>
      <c r="BU72" s="31"/>
      <c r="BV72" s="31"/>
      <c r="BW72" s="31"/>
      <c r="BX72" s="31"/>
      <c r="BY72" s="31"/>
      <c r="BZ72" s="31"/>
      <c r="CA72" s="31"/>
      <c r="CB72" s="31"/>
      <c r="CC72" s="31"/>
      <c r="CD72" s="31"/>
      <c r="CE72" s="31"/>
      <c r="CF72" s="31"/>
      <c r="CG72" s="31"/>
      <c r="CH72" s="31"/>
      <c r="CI72" s="31"/>
      <c r="CJ72" s="31"/>
      <c r="CK72" s="31"/>
      <c r="CL72" s="31"/>
      <c r="CM72" s="31"/>
      <c r="CN72" s="31"/>
      <c r="CO72" s="31"/>
      <c r="CP72" s="31"/>
      <c r="CQ72" s="31"/>
      <c r="CR72" s="31"/>
      <c r="CS72" s="31"/>
      <c r="CT72" s="31"/>
      <c r="CU72" s="31"/>
      <c r="CV72" s="31"/>
      <c r="CW72" s="31"/>
      <c r="CX72" s="31"/>
      <c r="CY72" s="31"/>
      <c r="CZ72" s="31"/>
      <c r="DA72" s="31"/>
      <c r="DB72" s="31"/>
      <c r="DC72" s="31"/>
      <c r="DD72" s="31"/>
      <c r="DE72" s="31"/>
      <c r="DF72" s="31"/>
      <c r="DG72" s="31"/>
      <c r="DH72" s="31"/>
      <c r="DI72" s="31"/>
      <c r="DJ72" s="31"/>
      <c r="DK72" s="31"/>
      <c r="DL72" s="31"/>
      <c r="DM72" s="31"/>
      <c r="DN72" s="31"/>
      <c r="DO72" s="31"/>
      <c r="DP72" s="31"/>
      <c r="DQ72" s="31"/>
      <c r="DR72" s="31"/>
      <c r="DS72" s="31"/>
      <c r="DT72" s="31"/>
      <c r="DU72" s="31"/>
      <c r="DV72" s="31"/>
      <c r="DW72" s="31"/>
      <c r="DX72" s="31"/>
      <c r="DY72" s="31"/>
      <c r="DZ72" s="31"/>
      <c r="EA72" s="31"/>
      <c r="EB72" s="31"/>
      <c r="EC72" s="31"/>
      <c r="ED72" s="31"/>
      <c r="EE72" s="31"/>
      <c r="EF72" s="31"/>
      <c r="EG72" s="31"/>
      <c r="EH72" s="31"/>
      <c r="EI72" s="31"/>
      <c r="EJ72" s="31"/>
      <c r="EK72" s="31"/>
      <c r="EL72" s="31"/>
      <c r="EM72" s="31"/>
      <c r="EN72" s="31"/>
      <c r="EO72" s="31"/>
      <c r="EP72" s="31"/>
      <c r="EQ72" s="31"/>
      <c r="ER72" s="31"/>
      <c r="ES72" s="31"/>
      <c r="ET72" s="31"/>
      <c r="EU72" s="31"/>
      <c r="EV72" s="31"/>
      <c r="EW72" s="31"/>
      <c r="EX72" s="31"/>
      <c r="EY72" s="31"/>
      <c r="EZ72" s="31"/>
      <c r="FA72" s="31"/>
      <c r="FB72" s="31"/>
      <c r="FC72" s="31"/>
      <c r="FD72" s="31"/>
      <c r="FE72" s="31"/>
      <c r="FF72" s="31"/>
      <c r="FG72" s="31"/>
      <c r="FH72" s="31"/>
      <c r="FI72" s="31"/>
      <c r="FJ72" s="31"/>
      <c r="FK72" s="31"/>
      <c r="FL72" s="31"/>
      <c r="FM72" s="31"/>
      <c r="FN72" s="31"/>
      <c r="FO72" s="31"/>
      <c r="FP72" s="31"/>
      <c r="FQ72" s="31"/>
      <c r="FR72" s="31"/>
      <c r="FS72" s="31"/>
      <c r="FT72" s="31"/>
      <c r="FU72" s="31"/>
      <c r="FV72" s="31"/>
      <c r="FW72" s="31"/>
      <c r="FX72" s="31"/>
      <c r="FY72" s="31"/>
      <c r="FZ72" s="31"/>
      <c r="GA72" s="31"/>
      <c r="GB72" s="31"/>
      <c r="GC72" s="31"/>
      <c r="GD72" s="31"/>
      <c r="GE72" s="31"/>
      <c r="GF72" s="31"/>
      <c r="GG72" s="31"/>
      <c r="GH72" s="31"/>
      <c r="GI72" s="31"/>
      <c r="GJ72" s="31"/>
      <c r="GK72" s="31"/>
      <c r="GL72" s="31"/>
      <c r="GM72" s="31"/>
      <c r="GN72" s="31"/>
      <c r="GO72" s="31"/>
      <c r="GP72" s="31"/>
      <c r="GQ72" s="31"/>
      <c r="GR72" s="31"/>
      <c r="GS72" s="31"/>
      <c r="GT72" s="31"/>
      <c r="GU72" s="31"/>
      <c r="GV72" s="31"/>
      <c r="GW72" s="31"/>
      <c r="GX72" s="31"/>
      <c r="GY72" s="31"/>
      <c r="GZ72" s="31"/>
      <c r="HA72" s="31"/>
      <c r="HB72" s="31"/>
      <c r="HC72" s="31"/>
      <c r="HD72" s="31"/>
      <c r="HE72" s="31"/>
      <c r="HF72" s="31"/>
      <c r="HG72" s="31"/>
      <c r="HH72" s="31"/>
      <c r="HI72" s="31"/>
      <c r="HJ72" s="31"/>
      <c r="HK72" s="31"/>
      <c r="HL72" s="31"/>
      <c r="HM72" s="31"/>
      <c r="HN72" s="31"/>
      <c r="HO72" s="31"/>
      <c r="HP72" s="31"/>
      <c r="HQ72" s="31"/>
      <c r="HR72" s="31"/>
      <c r="HS72" s="31"/>
      <c r="HT72" s="31"/>
      <c r="HU72" s="31"/>
      <c r="HV72" s="31"/>
      <c r="HW72" s="31"/>
      <c r="HX72" s="31"/>
      <c r="HY72" s="31"/>
      <c r="HZ72" s="31"/>
      <c r="IA72" s="31"/>
      <c r="IB72" s="31"/>
      <c r="IC72" s="31"/>
      <c r="ID72" s="31"/>
      <c r="IE72" s="31"/>
      <c r="IF72" s="31"/>
      <c r="IG72" s="31"/>
      <c r="IH72" s="31"/>
      <c r="II72" s="31"/>
      <c r="IJ72" s="31"/>
      <c r="IK72" s="31"/>
      <c r="IL72" s="31"/>
      <c r="IM72" s="31"/>
      <c r="IN72" s="31"/>
      <c r="IO72" s="31"/>
      <c r="IP72" s="31"/>
      <c r="IQ72" s="31"/>
      <c r="IR72" s="31"/>
      <c r="IS72" s="31"/>
      <c r="IT72" s="31"/>
      <c r="IU72" s="31"/>
    </row>
    <row r="73" spans="1:255" s="32" customFormat="1" ht="17" customHeight="1">
      <c r="A73" s="39">
        <v>62</v>
      </c>
      <c r="B73" s="266">
        <v>15151</v>
      </c>
      <c r="C73" s="267" t="s">
        <v>188</v>
      </c>
      <c r="D73" s="39"/>
      <c r="E73" s="39"/>
      <c r="F73" s="39">
        <v>1</v>
      </c>
      <c r="G73" s="39">
        <v>1</v>
      </c>
      <c r="H73" s="39"/>
      <c r="I73" s="39"/>
      <c r="J73" s="39">
        <v>1</v>
      </c>
      <c r="K73" s="39">
        <v>1</v>
      </c>
      <c r="L73" s="39">
        <v>1</v>
      </c>
      <c r="M73" s="39">
        <v>1</v>
      </c>
      <c r="N73" s="39"/>
      <c r="O73" s="39"/>
      <c r="P73" s="39"/>
      <c r="Q73" s="39"/>
      <c r="R73" s="39"/>
      <c r="S73" s="39"/>
      <c r="T73" s="39"/>
      <c r="U73" s="39"/>
      <c r="V73" s="50">
        <f t="shared" si="0"/>
        <v>6</v>
      </c>
      <c r="W73" s="428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31"/>
      <c r="AO73" s="31"/>
      <c r="AP73" s="31"/>
      <c r="AQ73" s="31"/>
      <c r="AR73" s="31"/>
      <c r="AS73" s="31"/>
      <c r="AT73" s="31"/>
      <c r="AU73" s="31"/>
      <c r="AV73" s="31"/>
      <c r="AW73" s="31"/>
      <c r="AX73" s="31"/>
      <c r="AY73" s="31"/>
      <c r="AZ73" s="31"/>
      <c r="BA73" s="31"/>
      <c r="BB73" s="31"/>
      <c r="BC73" s="31"/>
      <c r="BD73" s="31"/>
      <c r="BE73" s="31"/>
      <c r="BF73" s="31"/>
      <c r="BG73" s="31"/>
      <c r="BH73" s="31"/>
      <c r="BI73" s="31"/>
      <c r="BJ73" s="31"/>
      <c r="BK73" s="31"/>
      <c r="BL73" s="31"/>
      <c r="BM73" s="31"/>
      <c r="BN73" s="31"/>
      <c r="BO73" s="31"/>
      <c r="BP73" s="31"/>
      <c r="BQ73" s="31"/>
      <c r="BR73" s="31"/>
      <c r="BS73" s="31"/>
      <c r="BT73" s="31"/>
      <c r="BU73" s="31"/>
      <c r="BV73" s="31"/>
      <c r="BW73" s="31"/>
      <c r="BX73" s="31"/>
      <c r="BY73" s="31"/>
      <c r="BZ73" s="31"/>
      <c r="CA73" s="31"/>
      <c r="CB73" s="31"/>
      <c r="CC73" s="31"/>
      <c r="CD73" s="31"/>
      <c r="CE73" s="31"/>
      <c r="CF73" s="31"/>
      <c r="CG73" s="31"/>
      <c r="CH73" s="31"/>
      <c r="CI73" s="31"/>
      <c r="CJ73" s="31"/>
      <c r="CK73" s="31"/>
      <c r="CL73" s="31"/>
      <c r="CM73" s="31"/>
      <c r="CN73" s="31"/>
      <c r="CO73" s="31"/>
      <c r="CP73" s="31"/>
      <c r="CQ73" s="31"/>
      <c r="CR73" s="31"/>
      <c r="CS73" s="31"/>
      <c r="CT73" s="31"/>
      <c r="CU73" s="31"/>
      <c r="CV73" s="31"/>
      <c r="CW73" s="31"/>
      <c r="CX73" s="31"/>
      <c r="CY73" s="31"/>
      <c r="CZ73" s="31"/>
      <c r="DA73" s="31"/>
      <c r="DB73" s="31"/>
      <c r="DC73" s="31"/>
      <c r="DD73" s="31"/>
      <c r="DE73" s="31"/>
      <c r="DF73" s="31"/>
      <c r="DG73" s="31"/>
      <c r="DH73" s="31"/>
      <c r="DI73" s="31"/>
      <c r="DJ73" s="31"/>
      <c r="DK73" s="31"/>
      <c r="DL73" s="31"/>
      <c r="DM73" s="31"/>
      <c r="DN73" s="31"/>
      <c r="DO73" s="31"/>
      <c r="DP73" s="31"/>
      <c r="DQ73" s="31"/>
      <c r="DR73" s="31"/>
      <c r="DS73" s="31"/>
      <c r="DT73" s="31"/>
      <c r="DU73" s="31"/>
      <c r="DV73" s="31"/>
      <c r="DW73" s="31"/>
      <c r="DX73" s="31"/>
      <c r="DY73" s="31"/>
      <c r="DZ73" s="31"/>
      <c r="EA73" s="31"/>
      <c r="EB73" s="31"/>
      <c r="EC73" s="31"/>
      <c r="ED73" s="31"/>
      <c r="EE73" s="31"/>
      <c r="EF73" s="31"/>
      <c r="EG73" s="31"/>
      <c r="EH73" s="31"/>
      <c r="EI73" s="31"/>
      <c r="EJ73" s="31"/>
      <c r="EK73" s="31"/>
      <c r="EL73" s="31"/>
      <c r="EM73" s="31"/>
      <c r="EN73" s="31"/>
      <c r="EO73" s="31"/>
      <c r="EP73" s="31"/>
      <c r="EQ73" s="31"/>
      <c r="ER73" s="31"/>
      <c r="ES73" s="31"/>
      <c r="ET73" s="31"/>
      <c r="EU73" s="31"/>
      <c r="EV73" s="31"/>
      <c r="EW73" s="31"/>
      <c r="EX73" s="31"/>
      <c r="EY73" s="31"/>
      <c r="EZ73" s="31"/>
      <c r="FA73" s="31"/>
      <c r="FB73" s="31"/>
      <c r="FC73" s="31"/>
      <c r="FD73" s="31"/>
      <c r="FE73" s="31"/>
      <c r="FF73" s="31"/>
      <c r="FG73" s="31"/>
      <c r="FH73" s="31"/>
      <c r="FI73" s="31"/>
      <c r="FJ73" s="31"/>
      <c r="FK73" s="31"/>
      <c r="FL73" s="31"/>
      <c r="FM73" s="31"/>
      <c r="FN73" s="31"/>
      <c r="FO73" s="31"/>
      <c r="FP73" s="31"/>
      <c r="FQ73" s="31"/>
      <c r="FR73" s="31"/>
      <c r="FS73" s="31"/>
      <c r="FT73" s="31"/>
      <c r="FU73" s="31"/>
      <c r="FV73" s="31"/>
      <c r="FW73" s="31"/>
      <c r="FX73" s="31"/>
      <c r="FY73" s="31"/>
      <c r="FZ73" s="31"/>
      <c r="GA73" s="31"/>
      <c r="GB73" s="31"/>
      <c r="GC73" s="31"/>
      <c r="GD73" s="31"/>
      <c r="GE73" s="31"/>
      <c r="GF73" s="31"/>
      <c r="GG73" s="31"/>
      <c r="GH73" s="31"/>
      <c r="GI73" s="31"/>
      <c r="GJ73" s="31"/>
      <c r="GK73" s="31"/>
      <c r="GL73" s="31"/>
      <c r="GM73" s="31"/>
      <c r="GN73" s="31"/>
      <c r="GO73" s="31"/>
      <c r="GP73" s="31"/>
      <c r="GQ73" s="31"/>
      <c r="GR73" s="31"/>
      <c r="GS73" s="31"/>
      <c r="GT73" s="31"/>
      <c r="GU73" s="31"/>
      <c r="GV73" s="31"/>
      <c r="GW73" s="31"/>
      <c r="GX73" s="31"/>
      <c r="GY73" s="31"/>
      <c r="GZ73" s="31"/>
      <c r="HA73" s="31"/>
      <c r="HB73" s="31"/>
      <c r="HC73" s="31"/>
      <c r="HD73" s="31"/>
      <c r="HE73" s="31"/>
      <c r="HF73" s="31"/>
      <c r="HG73" s="31"/>
      <c r="HH73" s="31"/>
      <c r="HI73" s="31"/>
      <c r="HJ73" s="31"/>
      <c r="HK73" s="31"/>
      <c r="HL73" s="31"/>
      <c r="HM73" s="31"/>
      <c r="HN73" s="31"/>
      <c r="HO73" s="31"/>
      <c r="HP73" s="31"/>
      <c r="HQ73" s="31"/>
      <c r="HR73" s="31"/>
      <c r="HS73" s="31"/>
      <c r="HT73" s="31"/>
      <c r="HU73" s="31"/>
      <c r="HV73" s="31"/>
      <c r="HW73" s="31"/>
      <c r="HX73" s="31"/>
      <c r="HY73" s="31"/>
      <c r="HZ73" s="31"/>
      <c r="IA73" s="31"/>
      <c r="IB73" s="31"/>
      <c r="IC73" s="31"/>
      <c r="ID73" s="31"/>
      <c r="IE73" s="31"/>
      <c r="IF73" s="31"/>
      <c r="IG73" s="31"/>
      <c r="IH73" s="31"/>
      <c r="II73" s="31"/>
      <c r="IJ73" s="31"/>
      <c r="IK73" s="31"/>
      <c r="IL73" s="31"/>
      <c r="IM73" s="31"/>
      <c r="IN73" s="31"/>
      <c r="IO73" s="31"/>
      <c r="IP73" s="31"/>
      <c r="IQ73" s="31"/>
      <c r="IR73" s="31"/>
      <c r="IS73" s="31"/>
      <c r="IT73" s="31"/>
      <c r="IU73" s="31"/>
    </row>
    <row r="74" spans="1:255" s="32" customFormat="1" ht="17" customHeight="1">
      <c r="A74" s="39">
        <v>63</v>
      </c>
      <c r="B74" s="266">
        <v>16042</v>
      </c>
      <c r="C74" s="267" t="s">
        <v>189</v>
      </c>
      <c r="D74" s="39"/>
      <c r="E74" s="39"/>
      <c r="F74" s="39"/>
      <c r="G74" s="39"/>
      <c r="H74" s="39"/>
      <c r="I74" s="39">
        <v>1</v>
      </c>
      <c r="J74" s="39"/>
      <c r="K74" s="39"/>
      <c r="L74" s="39"/>
      <c r="M74" s="39"/>
      <c r="N74" s="39">
        <v>1</v>
      </c>
      <c r="O74" s="39">
        <v>1</v>
      </c>
      <c r="P74" s="39"/>
      <c r="Q74" s="39"/>
      <c r="R74" s="39"/>
      <c r="S74" s="39"/>
      <c r="T74" s="39"/>
      <c r="U74" s="39"/>
      <c r="V74" s="50">
        <f t="shared" si="0"/>
        <v>3</v>
      </c>
      <c r="W74" s="428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  <c r="AO74" s="31"/>
      <c r="AP74" s="31"/>
      <c r="AQ74" s="31"/>
      <c r="AR74" s="31"/>
      <c r="AS74" s="31"/>
      <c r="AT74" s="31"/>
      <c r="AU74" s="31"/>
      <c r="AV74" s="31"/>
      <c r="AW74" s="31"/>
      <c r="AX74" s="31"/>
      <c r="AY74" s="31"/>
      <c r="AZ74" s="31"/>
      <c r="BA74" s="31"/>
      <c r="BB74" s="31"/>
      <c r="BC74" s="31"/>
      <c r="BD74" s="31"/>
      <c r="BE74" s="31"/>
      <c r="BF74" s="31"/>
      <c r="BG74" s="31"/>
      <c r="BH74" s="31"/>
      <c r="BI74" s="31"/>
      <c r="BJ74" s="31"/>
      <c r="BK74" s="31"/>
      <c r="BL74" s="31"/>
      <c r="BM74" s="31"/>
      <c r="BN74" s="31"/>
      <c r="BO74" s="31"/>
      <c r="BP74" s="31"/>
      <c r="BQ74" s="31"/>
      <c r="BR74" s="31"/>
      <c r="BS74" s="31"/>
      <c r="BT74" s="31"/>
      <c r="BU74" s="31"/>
      <c r="BV74" s="31"/>
      <c r="BW74" s="31"/>
      <c r="BX74" s="31"/>
      <c r="BY74" s="31"/>
      <c r="BZ74" s="31"/>
      <c r="CA74" s="31"/>
      <c r="CB74" s="31"/>
      <c r="CC74" s="31"/>
      <c r="CD74" s="31"/>
      <c r="CE74" s="31"/>
      <c r="CF74" s="31"/>
      <c r="CG74" s="31"/>
      <c r="CH74" s="31"/>
      <c r="CI74" s="31"/>
      <c r="CJ74" s="31"/>
      <c r="CK74" s="31"/>
      <c r="CL74" s="31"/>
      <c r="CM74" s="31"/>
      <c r="CN74" s="31"/>
      <c r="CO74" s="31"/>
      <c r="CP74" s="31"/>
      <c r="CQ74" s="31"/>
      <c r="CR74" s="31"/>
      <c r="CS74" s="31"/>
      <c r="CT74" s="31"/>
      <c r="CU74" s="31"/>
      <c r="CV74" s="31"/>
      <c r="CW74" s="31"/>
      <c r="CX74" s="31"/>
      <c r="CY74" s="31"/>
      <c r="CZ74" s="31"/>
      <c r="DA74" s="31"/>
      <c r="DB74" s="31"/>
      <c r="DC74" s="31"/>
      <c r="DD74" s="31"/>
      <c r="DE74" s="31"/>
      <c r="DF74" s="31"/>
      <c r="DG74" s="31"/>
      <c r="DH74" s="31"/>
      <c r="DI74" s="31"/>
      <c r="DJ74" s="31"/>
      <c r="DK74" s="31"/>
      <c r="DL74" s="31"/>
      <c r="DM74" s="31"/>
      <c r="DN74" s="31"/>
      <c r="DO74" s="31"/>
      <c r="DP74" s="31"/>
      <c r="DQ74" s="31"/>
      <c r="DR74" s="31"/>
      <c r="DS74" s="31"/>
      <c r="DT74" s="31"/>
      <c r="DU74" s="31"/>
      <c r="DV74" s="31"/>
      <c r="DW74" s="31"/>
      <c r="DX74" s="31"/>
      <c r="DY74" s="31"/>
      <c r="DZ74" s="31"/>
      <c r="EA74" s="31"/>
      <c r="EB74" s="31"/>
      <c r="EC74" s="31"/>
      <c r="ED74" s="31"/>
      <c r="EE74" s="31"/>
      <c r="EF74" s="31"/>
      <c r="EG74" s="31"/>
      <c r="EH74" s="31"/>
      <c r="EI74" s="31"/>
      <c r="EJ74" s="31"/>
      <c r="EK74" s="31"/>
      <c r="EL74" s="31"/>
      <c r="EM74" s="31"/>
      <c r="EN74" s="31"/>
      <c r="EO74" s="31"/>
      <c r="EP74" s="31"/>
      <c r="EQ74" s="31"/>
      <c r="ER74" s="31"/>
      <c r="ES74" s="31"/>
      <c r="ET74" s="31"/>
      <c r="EU74" s="31"/>
      <c r="EV74" s="31"/>
      <c r="EW74" s="31"/>
      <c r="EX74" s="31"/>
      <c r="EY74" s="31"/>
      <c r="EZ74" s="31"/>
      <c r="FA74" s="31"/>
      <c r="FB74" s="31"/>
      <c r="FC74" s="31"/>
      <c r="FD74" s="31"/>
      <c r="FE74" s="31"/>
      <c r="FF74" s="31"/>
      <c r="FG74" s="31"/>
      <c r="FH74" s="31"/>
      <c r="FI74" s="31"/>
      <c r="FJ74" s="31"/>
      <c r="FK74" s="31"/>
      <c r="FL74" s="31"/>
      <c r="FM74" s="31"/>
      <c r="FN74" s="31"/>
      <c r="FO74" s="31"/>
      <c r="FP74" s="31"/>
      <c r="FQ74" s="31"/>
      <c r="FR74" s="31"/>
      <c r="FS74" s="31"/>
      <c r="FT74" s="31"/>
      <c r="FU74" s="31"/>
      <c r="FV74" s="31"/>
      <c r="FW74" s="31"/>
      <c r="FX74" s="31"/>
      <c r="FY74" s="31"/>
      <c r="FZ74" s="31"/>
      <c r="GA74" s="31"/>
      <c r="GB74" s="31"/>
      <c r="GC74" s="31"/>
      <c r="GD74" s="31"/>
      <c r="GE74" s="31"/>
      <c r="GF74" s="31"/>
      <c r="GG74" s="31"/>
      <c r="GH74" s="31"/>
      <c r="GI74" s="31"/>
      <c r="GJ74" s="31"/>
      <c r="GK74" s="31"/>
      <c r="GL74" s="31"/>
      <c r="GM74" s="31"/>
      <c r="GN74" s="31"/>
      <c r="GO74" s="31"/>
      <c r="GP74" s="31"/>
      <c r="GQ74" s="31"/>
      <c r="GR74" s="31"/>
      <c r="GS74" s="31"/>
      <c r="GT74" s="31"/>
      <c r="GU74" s="31"/>
      <c r="GV74" s="31"/>
      <c r="GW74" s="31"/>
      <c r="GX74" s="31"/>
      <c r="GY74" s="31"/>
      <c r="GZ74" s="31"/>
      <c r="HA74" s="31"/>
      <c r="HB74" s="31"/>
      <c r="HC74" s="31"/>
      <c r="HD74" s="31"/>
      <c r="HE74" s="31"/>
      <c r="HF74" s="31"/>
      <c r="HG74" s="31"/>
      <c r="HH74" s="31"/>
      <c r="HI74" s="31"/>
      <c r="HJ74" s="31"/>
      <c r="HK74" s="31"/>
      <c r="HL74" s="31"/>
      <c r="HM74" s="31"/>
      <c r="HN74" s="31"/>
      <c r="HO74" s="31"/>
      <c r="HP74" s="31"/>
      <c r="HQ74" s="31"/>
      <c r="HR74" s="31"/>
      <c r="HS74" s="31"/>
      <c r="HT74" s="31"/>
      <c r="HU74" s="31"/>
      <c r="HV74" s="31"/>
      <c r="HW74" s="31"/>
      <c r="HX74" s="31"/>
      <c r="HY74" s="31"/>
      <c r="HZ74" s="31"/>
      <c r="IA74" s="31"/>
      <c r="IB74" s="31"/>
      <c r="IC74" s="31"/>
      <c r="ID74" s="31"/>
      <c r="IE74" s="31"/>
      <c r="IF74" s="31"/>
      <c r="IG74" s="31"/>
      <c r="IH74" s="31"/>
      <c r="II74" s="31"/>
      <c r="IJ74" s="31"/>
      <c r="IK74" s="31"/>
      <c r="IL74" s="31"/>
      <c r="IM74" s="31"/>
      <c r="IN74" s="31"/>
      <c r="IO74" s="31"/>
      <c r="IP74" s="31"/>
      <c r="IQ74" s="31"/>
      <c r="IR74" s="31"/>
      <c r="IS74" s="31"/>
      <c r="IT74" s="31"/>
      <c r="IU74" s="31"/>
    </row>
    <row r="75" spans="1:255" s="32" customFormat="1" ht="17" customHeight="1">
      <c r="A75" s="39">
        <v>64</v>
      </c>
      <c r="B75" s="266">
        <v>16108</v>
      </c>
      <c r="C75" s="267" t="s">
        <v>190</v>
      </c>
      <c r="D75" s="39"/>
      <c r="E75" s="39"/>
      <c r="F75" s="39"/>
      <c r="G75" s="39"/>
      <c r="H75" s="39"/>
      <c r="I75" s="39"/>
      <c r="J75" s="39"/>
      <c r="K75" s="39">
        <v>1</v>
      </c>
      <c r="L75" s="39">
        <v>1</v>
      </c>
      <c r="M75" s="39">
        <v>1</v>
      </c>
      <c r="N75" s="39"/>
      <c r="O75" s="39"/>
      <c r="P75" s="39"/>
      <c r="Q75" s="39"/>
      <c r="R75" s="39"/>
      <c r="S75" s="39"/>
      <c r="T75" s="39"/>
      <c r="U75" s="39"/>
      <c r="V75" s="50">
        <f t="shared" si="0"/>
        <v>3</v>
      </c>
      <c r="W75" s="428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31"/>
      <c r="AM75" s="31"/>
      <c r="AN75" s="31"/>
      <c r="AO75" s="31"/>
      <c r="AP75" s="31"/>
      <c r="AQ75" s="31"/>
      <c r="AR75" s="31"/>
      <c r="AS75" s="31"/>
      <c r="AT75" s="31"/>
      <c r="AU75" s="31"/>
      <c r="AV75" s="31"/>
      <c r="AW75" s="31"/>
      <c r="AX75" s="31"/>
      <c r="AY75" s="31"/>
      <c r="AZ75" s="31"/>
      <c r="BA75" s="31"/>
      <c r="BB75" s="31"/>
      <c r="BC75" s="31"/>
      <c r="BD75" s="31"/>
      <c r="BE75" s="31"/>
      <c r="BF75" s="31"/>
      <c r="BG75" s="31"/>
      <c r="BH75" s="31"/>
      <c r="BI75" s="31"/>
      <c r="BJ75" s="31"/>
      <c r="BK75" s="31"/>
      <c r="BL75" s="31"/>
      <c r="BM75" s="31"/>
      <c r="BN75" s="31"/>
      <c r="BO75" s="31"/>
      <c r="BP75" s="31"/>
      <c r="BQ75" s="31"/>
      <c r="BR75" s="31"/>
      <c r="BS75" s="31"/>
      <c r="BT75" s="31"/>
      <c r="BU75" s="31"/>
      <c r="BV75" s="31"/>
      <c r="BW75" s="31"/>
      <c r="BX75" s="31"/>
      <c r="BY75" s="31"/>
      <c r="BZ75" s="31"/>
      <c r="CA75" s="31"/>
      <c r="CB75" s="31"/>
      <c r="CC75" s="31"/>
      <c r="CD75" s="31"/>
      <c r="CE75" s="31"/>
      <c r="CF75" s="31"/>
      <c r="CG75" s="31"/>
      <c r="CH75" s="31"/>
      <c r="CI75" s="31"/>
      <c r="CJ75" s="31"/>
      <c r="CK75" s="31"/>
      <c r="CL75" s="31"/>
      <c r="CM75" s="31"/>
      <c r="CN75" s="31"/>
      <c r="CO75" s="31"/>
      <c r="CP75" s="31"/>
      <c r="CQ75" s="31"/>
      <c r="CR75" s="31"/>
      <c r="CS75" s="31"/>
      <c r="CT75" s="31"/>
      <c r="CU75" s="31"/>
      <c r="CV75" s="31"/>
      <c r="CW75" s="31"/>
      <c r="CX75" s="31"/>
      <c r="CY75" s="31"/>
      <c r="CZ75" s="31"/>
      <c r="DA75" s="31"/>
      <c r="DB75" s="31"/>
      <c r="DC75" s="31"/>
      <c r="DD75" s="31"/>
      <c r="DE75" s="31"/>
      <c r="DF75" s="31"/>
      <c r="DG75" s="31"/>
      <c r="DH75" s="31"/>
      <c r="DI75" s="31"/>
      <c r="DJ75" s="31"/>
      <c r="DK75" s="31"/>
      <c r="DL75" s="31"/>
      <c r="DM75" s="31"/>
      <c r="DN75" s="31"/>
      <c r="DO75" s="31"/>
      <c r="DP75" s="31"/>
      <c r="DQ75" s="31"/>
      <c r="DR75" s="31"/>
      <c r="DS75" s="31"/>
      <c r="DT75" s="31"/>
      <c r="DU75" s="31"/>
      <c r="DV75" s="31"/>
      <c r="DW75" s="31"/>
      <c r="DX75" s="31"/>
      <c r="DY75" s="31"/>
      <c r="DZ75" s="31"/>
      <c r="EA75" s="31"/>
      <c r="EB75" s="31"/>
      <c r="EC75" s="31"/>
      <c r="ED75" s="31"/>
      <c r="EE75" s="31"/>
      <c r="EF75" s="31"/>
      <c r="EG75" s="31"/>
      <c r="EH75" s="31"/>
      <c r="EI75" s="31"/>
      <c r="EJ75" s="31"/>
      <c r="EK75" s="31"/>
      <c r="EL75" s="31"/>
      <c r="EM75" s="31"/>
      <c r="EN75" s="31"/>
      <c r="EO75" s="31"/>
      <c r="EP75" s="31"/>
      <c r="EQ75" s="31"/>
      <c r="ER75" s="31"/>
      <c r="ES75" s="31"/>
      <c r="ET75" s="31"/>
      <c r="EU75" s="31"/>
      <c r="EV75" s="31"/>
      <c r="EW75" s="31"/>
      <c r="EX75" s="31"/>
      <c r="EY75" s="31"/>
      <c r="EZ75" s="31"/>
      <c r="FA75" s="31"/>
      <c r="FB75" s="31"/>
      <c r="FC75" s="31"/>
      <c r="FD75" s="31"/>
      <c r="FE75" s="31"/>
      <c r="FF75" s="31"/>
      <c r="FG75" s="31"/>
      <c r="FH75" s="31"/>
      <c r="FI75" s="31"/>
      <c r="FJ75" s="31"/>
      <c r="FK75" s="31"/>
      <c r="FL75" s="31"/>
      <c r="FM75" s="31"/>
      <c r="FN75" s="31"/>
      <c r="FO75" s="31"/>
      <c r="FP75" s="31"/>
      <c r="FQ75" s="31"/>
      <c r="FR75" s="31"/>
      <c r="FS75" s="31"/>
      <c r="FT75" s="31"/>
      <c r="FU75" s="31"/>
      <c r="FV75" s="31"/>
      <c r="FW75" s="31"/>
      <c r="FX75" s="31"/>
      <c r="FY75" s="31"/>
      <c r="FZ75" s="31"/>
      <c r="GA75" s="31"/>
      <c r="GB75" s="31"/>
      <c r="GC75" s="31"/>
      <c r="GD75" s="31"/>
      <c r="GE75" s="31"/>
      <c r="GF75" s="31"/>
      <c r="GG75" s="31"/>
      <c r="GH75" s="31"/>
      <c r="GI75" s="31"/>
      <c r="GJ75" s="31"/>
      <c r="GK75" s="31"/>
      <c r="GL75" s="31"/>
      <c r="GM75" s="31"/>
      <c r="GN75" s="31"/>
      <c r="GO75" s="31"/>
      <c r="GP75" s="31"/>
      <c r="GQ75" s="31"/>
      <c r="GR75" s="31"/>
      <c r="GS75" s="31"/>
      <c r="GT75" s="31"/>
      <c r="GU75" s="31"/>
      <c r="GV75" s="31"/>
      <c r="GW75" s="31"/>
      <c r="GX75" s="31"/>
      <c r="GY75" s="31"/>
      <c r="GZ75" s="31"/>
      <c r="HA75" s="31"/>
      <c r="HB75" s="31"/>
      <c r="HC75" s="31"/>
      <c r="HD75" s="31"/>
      <c r="HE75" s="31"/>
      <c r="HF75" s="31"/>
      <c r="HG75" s="31"/>
      <c r="HH75" s="31"/>
      <c r="HI75" s="31"/>
      <c r="HJ75" s="31"/>
      <c r="HK75" s="31"/>
      <c r="HL75" s="31"/>
      <c r="HM75" s="31"/>
      <c r="HN75" s="31"/>
      <c r="HO75" s="31"/>
      <c r="HP75" s="31"/>
      <c r="HQ75" s="31"/>
      <c r="HR75" s="31"/>
      <c r="HS75" s="31"/>
      <c r="HT75" s="31"/>
      <c r="HU75" s="31"/>
      <c r="HV75" s="31"/>
      <c r="HW75" s="31"/>
      <c r="HX75" s="31"/>
      <c r="HY75" s="31"/>
      <c r="HZ75" s="31"/>
      <c r="IA75" s="31"/>
      <c r="IB75" s="31"/>
      <c r="IC75" s="31"/>
      <c r="ID75" s="31"/>
      <c r="IE75" s="31"/>
      <c r="IF75" s="31"/>
      <c r="IG75" s="31"/>
      <c r="IH75" s="31"/>
      <c r="II75" s="31"/>
      <c r="IJ75" s="31"/>
      <c r="IK75" s="31"/>
      <c r="IL75" s="31"/>
      <c r="IM75" s="31"/>
      <c r="IN75" s="31"/>
      <c r="IO75" s="31"/>
      <c r="IP75" s="31"/>
      <c r="IQ75" s="31"/>
      <c r="IR75" s="31"/>
      <c r="IS75" s="31"/>
      <c r="IT75" s="31"/>
      <c r="IU75" s="31"/>
    </row>
    <row r="76" spans="1:255" s="32" customFormat="1" ht="17" customHeight="1">
      <c r="A76" s="39">
        <v>75</v>
      </c>
      <c r="B76" s="266">
        <v>16135</v>
      </c>
      <c r="C76" s="267" t="s">
        <v>191</v>
      </c>
      <c r="D76" s="39"/>
      <c r="E76" s="39"/>
      <c r="F76" s="39"/>
      <c r="G76" s="39"/>
      <c r="H76" s="39"/>
      <c r="I76" s="39"/>
      <c r="J76" s="39"/>
      <c r="K76" s="39"/>
      <c r="L76" s="39">
        <v>1</v>
      </c>
      <c r="M76" s="39">
        <v>1</v>
      </c>
      <c r="N76" s="39"/>
      <c r="O76" s="39"/>
      <c r="P76" s="39"/>
      <c r="Q76" s="39"/>
      <c r="R76" s="39"/>
      <c r="S76" s="39"/>
      <c r="T76" s="39">
        <v>1</v>
      </c>
      <c r="U76" s="39">
        <v>1</v>
      </c>
      <c r="V76" s="50">
        <f t="shared" si="0"/>
        <v>4</v>
      </c>
      <c r="W76" s="428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1"/>
      <c r="AR76" s="31"/>
      <c r="AS76" s="31"/>
      <c r="AT76" s="31"/>
      <c r="AU76" s="31"/>
      <c r="AV76" s="31"/>
      <c r="AW76" s="31"/>
      <c r="AX76" s="31"/>
      <c r="AY76" s="31"/>
      <c r="AZ76" s="31"/>
      <c r="BA76" s="31"/>
      <c r="BB76" s="31"/>
      <c r="BC76" s="31"/>
      <c r="BD76" s="31"/>
      <c r="BE76" s="31"/>
      <c r="BF76" s="31"/>
      <c r="BG76" s="31"/>
      <c r="BH76" s="31"/>
      <c r="BI76" s="31"/>
      <c r="BJ76" s="31"/>
      <c r="BK76" s="31"/>
      <c r="BL76" s="31"/>
      <c r="BM76" s="31"/>
      <c r="BN76" s="31"/>
      <c r="BO76" s="31"/>
      <c r="BP76" s="31"/>
      <c r="BQ76" s="31"/>
      <c r="BR76" s="31"/>
      <c r="BS76" s="31"/>
      <c r="BT76" s="31"/>
      <c r="BU76" s="31"/>
      <c r="BV76" s="31"/>
      <c r="BW76" s="31"/>
      <c r="BX76" s="31"/>
      <c r="BY76" s="31"/>
      <c r="BZ76" s="31"/>
      <c r="CA76" s="31"/>
      <c r="CB76" s="31"/>
      <c r="CC76" s="31"/>
      <c r="CD76" s="31"/>
      <c r="CE76" s="31"/>
      <c r="CF76" s="31"/>
      <c r="CG76" s="31"/>
      <c r="CH76" s="31"/>
      <c r="CI76" s="31"/>
      <c r="CJ76" s="31"/>
      <c r="CK76" s="31"/>
      <c r="CL76" s="31"/>
      <c r="CM76" s="31"/>
      <c r="CN76" s="31"/>
      <c r="CO76" s="31"/>
      <c r="CP76" s="31"/>
      <c r="CQ76" s="31"/>
      <c r="CR76" s="31"/>
      <c r="CS76" s="31"/>
      <c r="CT76" s="31"/>
      <c r="CU76" s="31"/>
      <c r="CV76" s="31"/>
      <c r="CW76" s="31"/>
      <c r="CX76" s="31"/>
      <c r="CY76" s="31"/>
      <c r="CZ76" s="31"/>
      <c r="DA76" s="31"/>
      <c r="DB76" s="31"/>
      <c r="DC76" s="31"/>
      <c r="DD76" s="31"/>
      <c r="DE76" s="31"/>
      <c r="DF76" s="31"/>
      <c r="DG76" s="31"/>
      <c r="DH76" s="31"/>
      <c r="DI76" s="31"/>
      <c r="DJ76" s="31"/>
      <c r="DK76" s="31"/>
      <c r="DL76" s="31"/>
      <c r="DM76" s="31"/>
      <c r="DN76" s="31"/>
      <c r="DO76" s="31"/>
      <c r="DP76" s="31"/>
      <c r="DQ76" s="31"/>
      <c r="DR76" s="31"/>
      <c r="DS76" s="31"/>
      <c r="DT76" s="31"/>
      <c r="DU76" s="31"/>
      <c r="DV76" s="31"/>
      <c r="DW76" s="31"/>
      <c r="DX76" s="31"/>
      <c r="DY76" s="31"/>
      <c r="DZ76" s="31"/>
      <c r="EA76" s="31"/>
      <c r="EB76" s="31"/>
      <c r="EC76" s="31"/>
      <c r="ED76" s="31"/>
      <c r="EE76" s="31"/>
      <c r="EF76" s="31"/>
      <c r="EG76" s="31"/>
      <c r="EH76" s="31"/>
      <c r="EI76" s="31"/>
      <c r="EJ76" s="31"/>
      <c r="EK76" s="31"/>
      <c r="EL76" s="31"/>
      <c r="EM76" s="31"/>
      <c r="EN76" s="31"/>
      <c r="EO76" s="31"/>
      <c r="EP76" s="31"/>
      <c r="EQ76" s="31"/>
      <c r="ER76" s="31"/>
      <c r="ES76" s="31"/>
      <c r="ET76" s="31"/>
      <c r="EU76" s="31"/>
      <c r="EV76" s="31"/>
      <c r="EW76" s="31"/>
      <c r="EX76" s="31"/>
      <c r="EY76" s="31"/>
      <c r="EZ76" s="31"/>
      <c r="FA76" s="31"/>
      <c r="FB76" s="31"/>
      <c r="FC76" s="31"/>
      <c r="FD76" s="31"/>
      <c r="FE76" s="31"/>
      <c r="FF76" s="31"/>
      <c r="FG76" s="31"/>
      <c r="FH76" s="31"/>
      <c r="FI76" s="31"/>
      <c r="FJ76" s="31"/>
      <c r="FK76" s="31"/>
      <c r="FL76" s="31"/>
      <c r="FM76" s="31"/>
      <c r="FN76" s="31"/>
      <c r="FO76" s="31"/>
      <c r="FP76" s="31"/>
      <c r="FQ76" s="31"/>
      <c r="FR76" s="31"/>
      <c r="FS76" s="31"/>
      <c r="FT76" s="31"/>
      <c r="FU76" s="31"/>
      <c r="FV76" s="31"/>
      <c r="FW76" s="31"/>
      <c r="FX76" s="31"/>
      <c r="FY76" s="31"/>
      <c r="FZ76" s="31"/>
      <c r="GA76" s="31"/>
      <c r="GB76" s="31"/>
      <c r="GC76" s="31"/>
      <c r="GD76" s="31"/>
      <c r="GE76" s="31"/>
      <c r="GF76" s="31"/>
      <c r="GG76" s="31"/>
      <c r="GH76" s="31"/>
      <c r="GI76" s="31"/>
      <c r="GJ76" s="31"/>
      <c r="GK76" s="31"/>
      <c r="GL76" s="31"/>
      <c r="GM76" s="31"/>
      <c r="GN76" s="31"/>
      <c r="GO76" s="31"/>
      <c r="GP76" s="31"/>
      <c r="GQ76" s="31"/>
      <c r="GR76" s="31"/>
      <c r="GS76" s="31"/>
      <c r="GT76" s="31"/>
      <c r="GU76" s="31"/>
      <c r="GV76" s="31"/>
      <c r="GW76" s="31"/>
      <c r="GX76" s="31"/>
      <c r="GY76" s="31"/>
      <c r="GZ76" s="31"/>
      <c r="HA76" s="31"/>
      <c r="HB76" s="31"/>
      <c r="HC76" s="31"/>
      <c r="HD76" s="31"/>
      <c r="HE76" s="31"/>
      <c r="HF76" s="31"/>
      <c r="HG76" s="31"/>
      <c r="HH76" s="31"/>
      <c r="HI76" s="31"/>
      <c r="HJ76" s="31"/>
      <c r="HK76" s="31"/>
      <c r="HL76" s="31"/>
      <c r="HM76" s="31"/>
      <c r="HN76" s="31"/>
      <c r="HO76" s="31"/>
      <c r="HP76" s="31"/>
      <c r="HQ76" s="31"/>
      <c r="HR76" s="31"/>
      <c r="HS76" s="31"/>
      <c r="HT76" s="31"/>
      <c r="HU76" s="31"/>
      <c r="HV76" s="31"/>
      <c r="HW76" s="31"/>
      <c r="HX76" s="31"/>
      <c r="HY76" s="31"/>
      <c r="HZ76" s="31"/>
      <c r="IA76" s="31"/>
      <c r="IB76" s="31"/>
      <c r="IC76" s="31"/>
      <c r="ID76" s="31"/>
      <c r="IE76" s="31"/>
      <c r="IF76" s="31"/>
      <c r="IG76" s="31"/>
      <c r="IH76" s="31"/>
      <c r="II76" s="31"/>
      <c r="IJ76" s="31"/>
      <c r="IK76" s="31"/>
      <c r="IL76" s="31"/>
      <c r="IM76" s="31"/>
      <c r="IN76" s="31"/>
      <c r="IO76" s="31"/>
      <c r="IP76" s="31"/>
      <c r="IQ76" s="31"/>
      <c r="IR76" s="31"/>
      <c r="IS76" s="31"/>
      <c r="IT76" s="31"/>
      <c r="IU76" s="31"/>
    </row>
    <row r="77" spans="1:255" s="32" customFormat="1" ht="17" customHeight="1">
      <c r="A77" s="39">
        <v>66</v>
      </c>
      <c r="B77" s="266">
        <v>16005</v>
      </c>
      <c r="C77" s="267" t="s">
        <v>192</v>
      </c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>
        <v>1</v>
      </c>
      <c r="P77" s="39"/>
      <c r="Q77" s="39"/>
      <c r="R77" s="39"/>
      <c r="S77" s="39"/>
      <c r="T77" s="39">
        <v>1</v>
      </c>
      <c r="U77" s="39">
        <v>1</v>
      </c>
      <c r="V77" s="50">
        <f t="shared" ref="V77:V81" si="1">SUM(D77:U77)</f>
        <v>3</v>
      </c>
      <c r="W77" s="428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  <c r="AM77" s="31"/>
      <c r="AN77" s="31"/>
      <c r="AO77" s="31"/>
      <c r="AP77" s="31"/>
      <c r="AQ77" s="31"/>
      <c r="AR77" s="31"/>
      <c r="AS77" s="31"/>
      <c r="AT77" s="31"/>
      <c r="AU77" s="31"/>
      <c r="AV77" s="31"/>
      <c r="AW77" s="31"/>
      <c r="AX77" s="31"/>
      <c r="AY77" s="31"/>
      <c r="AZ77" s="31"/>
      <c r="BA77" s="31"/>
      <c r="BB77" s="31"/>
      <c r="BC77" s="31"/>
      <c r="BD77" s="31"/>
      <c r="BE77" s="31"/>
      <c r="BF77" s="31"/>
      <c r="BG77" s="31"/>
      <c r="BH77" s="31"/>
      <c r="BI77" s="31"/>
      <c r="BJ77" s="31"/>
      <c r="BK77" s="31"/>
      <c r="BL77" s="31"/>
      <c r="BM77" s="31"/>
      <c r="BN77" s="31"/>
      <c r="BO77" s="31"/>
      <c r="BP77" s="31"/>
      <c r="BQ77" s="31"/>
      <c r="BR77" s="31"/>
      <c r="BS77" s="31"/>
      <c r="BT77" s="31"/>
      <c r="BU77" s="31"/>
      <c r="BV77" s="31"/>
      <c r="BW77" s="31"/>
      <c r="BX77" s="31"/>
      <c r="BY77" s="31"/>
      <c r="BZ77" s="31"/>
      <c r="CA77" s="31"/>
      <c r="CB77" s="31"/>
      <c r="CC77" s="31"/>
      <c r="CD77" s="31"/>
      <c r="CE77" s="31"/>
      <c r="CF77" s="31"/>
      <c r="CG77" s="31"/>
      <c r="CH77" s="31"/>
      <c r="CI77" s="31"/>
      <c r="CJ77" s="31"/>
      <c r="CK77" s="31"/>
      <c r="CL77" s="31"/>
      <c r="CM77" s="31"/>
      <c r="CN77" s="31"/>
      <c r="CO77" s="31"/>
      <c r="CP77" s="31"/>
      <c r="CQ77" s="31"/>
      <c r="CR77" s="31"/>
      <c r="CS77" s="31"/>
      <c r="CT77" s="31"/>
      <c r="CU77" s="31"/>
      <c r="CV77" s="31"/>
      <c r="CW77" s="31"/>
      <c r="CX77" s="31"/>
      <c r="CY77" s="31"/>
      <c r="CZ77" s="31"/>
      <c r="DA77" s="31"/>
      <c r="DB77" s="31"/>
      <c r="DC77" s="31"/>
      <c r="DD77" s="31"/>
      <c r="DE77" s="31"/>
      <c r="DF77" s="31"/>
      <c r="DG77" s="31"/>
      <c r="DH77" s="31"/>
      <c r="DI77" s="31"/>
      <c r="DJ77" s="31"/>
      <c r="DK77" s="31"/>
      <c r="DL77" s="31"/>
      <c r="DM77" s="31"/>
      <c r="DN77" s="31"/>
      <c r="DO77" s="31"/>
      <c r="DP77" s="31"/>
      <c r="DQ77" s="31"/>
      <c r="DR77" s="31"/>
      <c r="DS77" s="31"/>
      <c r="DT77" s="31"/>
      <c r="DU77" s="31"/>
      <c r="DV77" s="31"/>
      <c r="DW77" s="31"/>
      <c r="DX77" s="31"/>
      <c r="DY77" s="31"/>
      <c r="DZ77" s="31"/>
      <c r="EA77" s="31"/>
      <c r="EB77" s="31"/>
      <c r="EC77" s="31"/>
      <c r="ED77" s="31"/>
      <c r="EE77" s="31"/>
      <c r="EF77" s="31"/>
      <c r="EG77" s="31"/>
      <c r="EH77" s="31"/>
      <c r="EI77" s="31"/>
      <c r="EJ77" s="31"/>
      <c r="EK77" s="31"/>
      <c r="EL77" s="31"/>
      <c r="EM77" s="31"/>
      <c r="EN77" s="31"/>
      <c r="EO77" s="31"/>
      <c r="EP77" s="31"/>
      <c r="EQ77" s="31"/>
      <c r="ER77" s="31"/>
      <c r="ES77" s="31"/>
      <c r="ET77" s="31"/>
      <c r="EU77" s="31"/>
      <c r="EV77" s="31"/>
      <c r="EW77" s="31"/>
      <c r="EX77" s="31"/>
      <c r="EY77" s="31"/>
      <c r="EZ77" s="31"/>
      <c r="FA77" s="31"/>
      <c r="FB77" s="31"/>
      <c r="FC77" s="31"/>
      <c r="FD77" s="31"/>
      <c r="FE77" s="31"/>
      <c r="FF77" s="31"/>
      <c r="FG77" s="31"/>
      <c r="FH77" s="31"/>
      <c r="FI77" s="31"/>
      <c r="FJ77" s="31"/>
      <c r="FK77" s="31"/>
      <c r="FL77" s="31"/>
      <c r="FM77" s="31"/>
      <c r="FN77" s="31"/>
      <c r="FO77" s="31"/>
      <c r="FP77" s="31"/>
      <c r="FQ77" s="31"/>
      <c r="FR77" s="31"/>
      <c r="FS77" s="31"/>
      <c r="FT77" s="31"/>
      <c r="FU77" s="31"/>
      <c r="FV77" s="31"/>
      <c r="FW77" s="31"/>
      <c r="FX77" s="31"/>
      <c r="FY77" s="31"/>
      <c r="FZ77" s="31"/>
      <c r="GA77" s="31"/>
      <c r="GB77" s="31"/>
      <c r="GC77" s="31"/>
      <c r="GD77" s="31"/>
      <c r="GE77" s="31"/>
      <c r="GF77" s="31"/>
      <c r="GG77" s="31"/>
      <c r="GH77" s="31"/>
      <c r="GI77" s="31"/>
      <c r="GJ77" s="31"/>
      <c r="GK77" s="31"/>
      <c r="GL77" s="31"/>
      <c r="GM77" s="31"/>
      <c r="GN77" s="31"/>
      <c r="GO77" s="31"/>
      <c r="GP77" s="31"/>
      <c r="GQ77" s="31"/>
      <c r="GR77" s="31"/>
      <c r="GS77" s="31"/>
      <c r="GT77" s="31"/>
      <c r="GU77" s="31"/>
      <c r="GV77" s="31"/>
      <c r="GW77" s="31"/>
      <c r="GX77" s="31"/>
      <c r="GY77" s="31"/>
      <c r="GZ77" s="31"/>
      <c r="HA77" s="31"/>
      <c r="HB77" s="31"/>
      <c r="HC77" s="31"/>
      <c r="HD77" s="31"/>
      <c r="HE77" s="31"/>
      <c r="HF77" s="31"/>
      <c r="HG77" s="31"/>
      <c r="HH77" s="31"/>
      <c r="HI77" s="31"/>
      <c r="HJ77" s="31"/>
      <c r="HK77" s="31"/>
      <c r="HL77" s="31"/>
      <c r="HM77" s="31"/>
      <c r="HN77" s="31"/>
      <c r="HO77" s="31"/>
      <c r="HP77" s="31"/>
      <c r="HQ77" s="31"/>
      <c r="HR77" s="31"/>
      <c r="HS77" s="31"/>
      <c r="HT77" s="31"/>
      <c r="HU77" s="31"/>
      <c r="HV77" s="31"/>
      <c r="HW77" s="31"/>
      <c r="HX77" s="31"/>
      <c r="HY77" s="31"/>
      <c r="HZ77" s="31"/>
      <c r="IA77" s="31"/>
      <c r="IB77" s="31"/>
      <c r="IC77" s="31"/>
      <c r="ID77" s="31"/>
      <c r="IE77" s="31"/>
      <c r="IF77" s="31"/>
      <c r="IG77" s="31"/>
      <c r="IH77" s="31"/>
      <c r="II77" s="31"/>
      <c r="IJ77" s="31"/>
      <c r="IK77" s="31"/>
      <c r="IL77" s="31"/>
      <c r="IM77" s="31"/>
      <c r="IN77" s="31"/>
      <c r="IO77" s="31"/>
      <c r="IP77" s="31"/>
      <c r="IQ77" s="31"/>
      <c r="IR77" s="31"/>
      <c r="IS77" s="31"/>
      <c r="IT77" s="31"/>
      <c r="IU77" s="31"/>
    </row>
    <row r="78" spans="1:255" s="32" customFormat="1" ht="17" customHeight="1">
      <c r="A78" s="39">
        <v>67</v>
      </c>
      <c r="B78" s="266">
        <v>16074</v>
      </c>
      <c r="C78" s="267" t="s">
        <v>193</v>
      </c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>
        <v>1</v>
      </c>
      <c r="S78" s="39">
        <v>1</v>
      </c>
      <c r="T78" s="39"/>
      <c r="U78" s="39"/>
      <c r="V78" s="50">
        <f t="shared" si="1"/>
        <v>2</v>
      </c>
      <c r="W78" s="428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31"/>
      <c r="AI78" s="31"/>
      <c r="AJ78" s="31"/>
      <c r="AK78" s="31"/>
      <c r="AL78" s="31"/>
      <c r="AM78" s="31"/>
      <c r="AN78" s="31"/>
      <c r="AO78" s="31"/>
      <c r="AP78" s="31"/>
      <c r="AQ78" s="31"/>
      <c r="AR78" s="31"/>
      <c r="AS78" s="31"/>
      <c r="AT78" s="31"/>
      <c r="AU78" s="31"/>
      <c r="AV78" s="31"/>
      <c r="AW78" s="31"/>
      <c r="AX78" s="31"/>
      <c r="AY78" s="31"/>
      <c r="AZ78" s="31"/>
      <c r="BA78" s="31"/>
      <c r="BB78" s="31"/>
      <c r="BC78" s="31"/>
      <c r="BD78" s="31"/>
      <c r="BE78" s="31"/>
      <c r="BF78" s="31"/>
      <c r="BG78" s="31"/>
      <c r="BH78" s="31"/>
      <c r="BI78" s="31"/>
      <c r="BJ78" s="31"/>
      <c r="BK78" s="31"/>
      <c r="BL78" s="31"/>
      <c r="BM78" s="31"/>
      <c r="BN78" s="31"/>
      <c r="BO78" s="31"/>
      <c r="BP78" s="31"/>
      <c r="BQ78" s="31"/>
      <c r="BR78" s="31"/>
      <c r="BS78" s="31"/>
      <c r="BT78" s="31"/>
      <c r="BU78" s="31"/>
      <c r="BV78" s="31"/>
      <c r="BW78" s="31"/>
      <c r="BX78" s="31"/>
      <c r="BY78" s="31"/>
      <c r="BZ78" s="31"/>
      <c r="CA78" s="31"/>
      <c r="CB78" s="31"/>
      <c r="CC78" s="31"/>
      <c r="CD78" s="31"/>
      <c r="CE78" s="31"/>
      <c r="CF78" s="31"/>
      <c r="CG78" s="31"/>
      <c r="CH78" s="31"/>
      <c r="CI78" s="31"/>
      <c r="CJ78" s="31"/>
      <c r="CK78" s="31"/>
      <c r="CL78" s="31"/>
      <c r="CM78" s="31"/>
      <c r="CN78" s="31"/>
      <c r="CO78" s="31"/>
      <c r="CP78" s="31"/>
      <c r="CQ78" s="31"/>
      <c r="CR78" s="31"/>
      <c r="CS78" s="31"/>
      <c r="CT78" s="31"/>
      <c r="CU78" s="31"/>
      <c r="CV78" s="31"/>
      <c r="CW78" s="31"/>
      <c r="CX78" s="31"/>
      <c r="CY78" s="31"/>
      <c r="CZ78" s="31"/>
      <c r="DA78" s="31"/>
      <c r="DB78" s="31"/>
      <c r="DC78" s="31"/>
      <c r="DD78" s="31"/>
      <c r="DE78" s="31"/>
      <c r="DF78" s="31"/>
      <c r="DG78" s="31"/>
      <c r="DH78" s="31"/>
      <c r="DI78" s="31"/>
      <c r="DJ78" s="31"/>
      <c r="DK78" s="31"/>
      <c r="DL78" s="31"/>
      <c r="DM78" s="31"/>
      <c r="DN78" s="31"/>
      <c r="DO78" s="31"/>
      <c r="DP78" s="31"/>
      <c r="DQ78" s="31"/>
      <c r="DR78" s="31"/>
      <c r="DS78" s="31"/>
      <c r="DT78" s="31"/>
      <c r="DU78" s="31"/>
      <c r="DV78" s="31"/>
      <c r="DW78" s="31"/>
      <c r="DX78" s="31"/>
      <c r="DY78" s="31"/>
      <c r="DZ78" s="31"/>
      <c r="EA78" s="31"/>
      <c r="EB78" s="31"/>
      <c r="EC78" s="31"/>
      <c r="ED78" s="31"/>
      <c r="EE78" s="31"/>
      <c r="EF78" s="31"/>
      <c r="EG78" s="31"/>
      <c r="EH78" s="31"/>
      <c r="EI78" s="31"/>
      <c r="EJ78" s="31"/>
      <c r="EK78" s="31"/>
      <c r="EL78" s="31"/>
      <c r="EM78" s="31"/>
      <c r="EN78" s="31"/>
      <c r="EO78" s="31"/>
      <c r="EP78" s="31"/>
      <c r="EQ78" s="31"/>
      <c r="ER78" s="31"/>
      <c r="ES78" s="31"/>
      <c r="ET78" s="31"/>
      <c r="EU78" s="31"/>
      <c r="EV78" s="31"/>
      <c r="EW78" s="31"/>
      <c r="EX78" s="31"/>
      <c r="EY78" s="31"/>
      <c r="EZ78" s="31"/>
      <c r="FA78" s="31"/>
      <c r="FB78" s="31"/>
      <c r="FC78" s="31"/>
      <c r="FD78" s="31"/>
      <c r="FE78" s="31"/>
      <c r="FF78" s="31"/>
      <c r="FG78" s="31"/>
      <c r="FH78" s="31"/>
      <c r="FI78" s="31"/>
      <c r="FJ78" s="31"/>
      <c r="FK78" s="31"/>
      <c r="FL78" s="31"/>
      <c r="FM78" s="31"/>
      <c r="FN78" s="31"/>
      <c r="FO78" s="31"/>
      <c r="FP78" s="31"/>
      <c r="FQ78" s="31"/>
      <c r="FR78" s="31"/>
      <c r="FS78" s="31"/>
      <c r="FT78" s="31"/>
      <c r="FU78" s="31"/>
      <c r="FV78" s="31"/>
      <c r="FW78" s="31"/>
      <c r="FX78" s="31"/>
      <c r="FY78" s="31"/>
      <c r="FZ78" s="31"/>
      <c r="GA78" s="31"/>
      <c r="GB78" s="31"/>
      <c r="GC78" s="31"/>
      <c r="GD78" s="31"/>
      <c r="GE78" s="31"/>
      <c r="GF78" s="31"/>
      <c r="GG78" s="31"/>
      <c r="GH78" s="31"/>
      <c r="GI78" s="31"/>
      <c r="GJ78" s="31"/>
      <c r="GK78" s="31"/>
      <c r="GL78" s="31"/>
      <c r="GM78" s="31"/>
      <c r="GN78" s="31"/>
      <c r="GO78" s="31"/>
      <c r="GP78" s="31"/>
      <c r="GQ78" s="31"/>
      <c r="GR78" s="31"/>
      <c r="GS78" s="31"/>
      <c r="GT78" s="31"/>
      <c r="GU78" s="31"/>
      <c r="GV78" s="31"/>
      <c r="GW78" s="31"/>
      <c r="GX78" s="31"/>
      <c r="GY78" s="31"/>
      <c r="GZ78" s="31"/>
      <c r="HA78" s="31"/>
      <c r="HB78" s="31"/>
      <c r="HC78" s="31"/>
      <c r="HD78" s="31"/>
      <c r="HE78" s="31"/>
      <c r="HF78" s="31"/>
      <c r="HG78" s="31"/>
      <c r="HH78" s="31"/>
      <c r="HI78" s="31"/>
      <c r="HJ78" s="31"/>
      <c r="HK78" s="31"/>
      <c r="HL78" s="31"/>
      <c r="HM78" s="31"/>
      <c r="HN78" s="31"/>
      <c r="HO78" s="31"/>
      <c r="HP78" s="31"/>
      <c r="HQ78" s="31"/>
      <c r="HR78" s="31"/>
      <c r="HS78" s="31"/>
      <c r="HT78" s="31"/>
      <c r="HU78" s="31"/>
      <c r="HV78" s="31"/>
      <c r="HW78" s="31"/>
      <c r="HX78" s="31"/>
      <c r="HY78" s="31"/>
      <c r="HZ78" s="31"/>
      <c r="IA78" s="31"/>
      <c r="IB78" s="31"/>
      <c r="IC78" s="31"/>
      <c r="ID78" s="31"/>
      <c r="IE78" s="31"/>
      <c r="IF78" s="31"/>
      <c r="IG78" s="31"/>
      <c r="IH78" s="31"/>
      <c r="II78" s="31"/>
      <c r="IJ78" s="31"/>
      <c r="IK78" s="31"/>
      <c r="IL78" s="31"/>
      <c r="IM78" s="31"/>
      <c r="IN78" s="31"/>
      <c r="IO78" s="31"/>
      <c r="IP78" s="31"/>
      <c r="IQ78" s="31"/>
      <c r="IR78" s="31"/>
      <c r="IS78" s="31"/>
      <c r="IT78" s="31"/>
      <c r="IU78" s="31"/>
    </row>
    <row r="79" spans="1:255" s="32" customFormat="1" ht="17" customHeight="1">
      <c r="A79" s="34">
        <v>68</v>
      </c>
      <c r="B79" s="35">
        <v>15016</v>
      </c>
      <c r="C79" s="36" t="s">
        <v>194</v>
      </c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42">
        <f t="shared" si="1"/>
        <v>0</v>
      </c>
      <c r="W79" s="429" t="s">
        <v>127</v>
      </c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31"/>
      <c r="AI79" s="31"/>
      <c r="AJ79" s="31"/>
      <c r="AK79" s="31"/>
      <c r="AL79" s="31"/>
      <c r="AM79" s="31"/>
      <c r="AN79" s="31"/>
      <c r="AO79" s="31"/>
      <c r="AP79" s="31"/>
      <c r="AQ79" s="31"/>
      <c r="AR79" s="31"/>
      <c r="AS79" s="31"/>
      <c r="AT79" s="31"/>
      <c r="AU79" s="31"/>
      <c r="AV79" s="31"/>
      <c r="AW79" s="31"/>
      <c r="AX79" s="31"/>
      <c r="AY79" s="31"/>
      <c r="AZ79" s="31"/>
      <c r="BA79" s="31"/>
      <c r="BB79" s="31"/>
      <c r="BC79" s="31"/>
      <c r="BD79" s="31"/>
      <c r="BE79" s="31"/>
      <c r="BF79" s="31"/>
      <c r="BG79" s="31"/>
      <c r="BH79" s="31"/>
      <c r="BI79" s="31"/>
      <c r="BJ79" s="31"/>
      <c r="BK79" s="31"/>
      <c r="BL79" s="31"/>
      <c r="BM79" s="31"/>
      <c r="BN79" s="31"/>
      <c r="BO79" s="31"/>
      <c r="BP79" s="31"/>
      <c r="BQ79" s="31"/>
      <c r="BR79" s="31"/>
      <c r="BS79" s="31"/>
      <c r="BT79" s="31"/>
      <c r="BU79" s="31"/>
      <c r="BV79" s="31"/>
      <c r="BW79" s="31"/>
      <c r="BX79" s="31"/>
      <c r="BY79" s="31"/>
      <c r="BZ79" s="31"/>
      <c r="CA79" s="31"/>
      <c r="CB79" s="31"/>
      <c r="CC79" s="31"/>
      <c r="CD79" s="31"/>
      <c r="CE79" s="31"/>
      <c r="CF79" s="31"/>
      <c r="CG79" s="31"/>
      <c r="CH79" s="31"/>
      <c r="CI79" s="31"/>
      <c r="CJ79" s="31"/>
      <c r="CK79" s="31"/>
      <c r="CL79" s="31"/>
      <c r="CM79" s="31"/>
      <c r="CN79" s="31"/>
      <c r="CO79" s="31"/>
      <c r="CP79" s="31"/>
      <c r="CQ79" s="31"/>
      <c r="CR79" s="31"/>
      <c r="CS79" s="31"/>
      <c r="CT79" s="31"/>
      <c r="CU79" s="31"/>
      <c r="CV79" s="31"/>
      <c r="CW79" s="31"/>
      <c r="CX79" s="31"/>
      <c r="CY79" s="31"/>
      <c r="CZ79" s="31"/>
      <c r="DA79" s="31"/>
      <c r="DB79" s="31"/>
      <c r="DC79" s="31"/>
      <c r="DD79" s="31"/>
      <c r="DE79" s="31"/>
      <c r="DF79" s="31"/>
      <c r="DG79" s="31"/>
      <c r="DH79" s="31"/>
      <c r="DI79" s="31"/>
      <c r="DJ79" s="31"/>
      <c r="DK79" s="31"/>
      <c r="DL79" s="31"/>
      <c r="DM79" s="31"/>
      <c r="DN79" s="31"/>
      <c r="DO79" s="31"/>
      <c r="DP79" s="31"/>
      <c r="DQ79" s="31"/>
      <c r="DR79" s="31"/>
      <c r="DS79" s="31"/>
      <c r="DT79" s="31"/>
      <c r="DU79" s="31"/>
      <c r="DV79" s="31"/>
      <c r="DW79" s="31"/>
      <c r="DX79" s="31"/>
      <c r="DY79" s="31"/>
      <c r="DZ79" s="31"/>
      <c r="EA79" s="31"/>
      <c r="EB79" s="31"/>
      <c r="EC79" s="31"/>
      <c r="ED79" s="31"/>
      <c r="EE79" s="31"/>
      <c r="EF79" s="31"/>
      <c r="EG79" s="31"/>
      <c r="EH79" s="31"/>
      <c r="EI79" s="31"/>
      <c r="EJ79" s="31"/>
      <c r="EK79" s="31"/>
      <c r="EL79" s="31"/>
      <c r="EM79" s="31"/>
      <c r="EN79" s="31"/>
      <c r="EO79" s="31"/>
      <c r="EP79" s="31"/>
      <c r="EQ79" s="31"/>
      <c r="ER79" s="31"/>
      <c r="ES79" s="31"/>
      <c r="ET79" s="31"/>
      <c r="EU79" s="31"/>
      <c r="EV79" s="31"/>
      <c r="EW79" s="31"/>
      <c r="EX79" s="31"/>
      <c r="EY79" s="31"/>
      <c r="EZ79" s="31"/>
      <c r="FA79" s="31"/>
      <c r="FB79" s="31"/>
      <c r="FC79" s="31"/>
      <c r="FD79" s="31"/>
      <c r="FE79" s="31"/>
      <c r="FF79" s="31"/>
      <c r="FG79" s="31"/>
      <c r="FH79" s="31"/>
      <c r="FI79" s="31"/>
      <c r="FJ79" s="31"/>
      <c r="FK79" s="31"/>
      <c r="FL79" s="31"/>
      <c r="FM79" s="31"/>
      <c r="FN79" s="31"/>
      <c r="FO79" s="31"/>
      <c r="FP79" s="31"/>
      <c r="FQ79" s="31"/>
      <c r="FR79" s="31"/>
      <c r="FS79" s="31"/>
      <c r="FT79" s="31"/>
      <c r="FU79" s="31"/>
      <c r="FV79" s="31"/>
      <c r="FW79" s="31"/>
      <c r="FX79" s="31"/>
      <c r="FY79" s="31"/>
      <c r="FZ79" s="31"/>
      <c r="GA79" s="31"/>
      <c r="GB79" s="31"/>
      <c r="GC79" s="31"/>
      <c r="GD79" s="31"/>
      <c r="GE79" s="31"/>
      <c r="GF79" s="31"/>
      <c r="GG79" s="31"/>
      <c r="GH79" s="31"/>
      <c r="GI79" s="31"/>
      <c r="GJ79" s="31"/>
      <c r="GK79" s="31"/>
      <c r="GL79" s="31"/>
      <c r="GM79" s="31"/>
      <c r="GN79" s="31"/>
      <c r="GO79" s="31"/>
      <c r="GP79" s="31"/>
      <c r="GQ79" s="31"/>
      <c r="GR79" s="31"/>
      <c r="GS79" s="31"/>
      <c r="GT79" s="31"/>
      <c r="GU79" s="31"/>
      <c r="GV79" s="31"/>
      <c r="GW79" s="31"/>
      <c r="GX79" s="31"/>
      <c r="GY79" s="31"/>
      <c r="GZ79" s="31"/>
      <c r="HA79" s="31"/>
      <c r="HB79" s="31"/>
      <c r="HC79" s="31"/>
      <c r="HD79" s="31"/>
      <c r="HE79" s="31"/>
      <c r="HF79" s="31"/>
      <c r="HG79" s="31"/>
      <c r="HH79" s="31"/>
      <c r="HI79" s="31"/>
      <c r="HJ79" s="31"/>
      <c r="HK79" s="31"/>
      <c r="HL79" s="31"/>
      <c r="HM79" s="31"/>
      <c r="HN79" s="31"/>
      <c r="HO79" s="31"/>
      <c r="HP79" s="31"/>
      <c r="HQ79" s="31"/>
      <c r="HR79" s="31"/>
      <c r="HS79" s="31"/>
      <c r="HT79" s="31"/>
      <c r="HU79" s="31"/>
      <c r="HV79" s="31"/>
      <c r="HW79" s="31"/>
      <c r="HX79" s="31"/>
      <c r="HY79" s="31"/>
      <c r="HZ79" s="31"/>
      <c r="IA79" s="31"/>
      <c r="IB79" s="31"/>
      <c r="IC79" s="31"/>
      <c r="ID79" s="31"/>
      <c r="IE79" s="31"/>
      <c r="IF79" s="31"/>
      <c r="IG79" s="31"/>
      <c r="IH79" s="31"/>
      <c r="II79" s="31"/>
      <c r="IJ79" s="31"/>
      <c r="IK79" s="31"/>
      <c r="IL79" s="31"/>
      <c r="IM79" s="31"/>
      <c r="IN79" s="31"/>
      <c r="IO79" s="31"/>
      <c r="IP79" s="31"/>
      <c r="IQ79" s="31"/>
      <c r="IR79" s="31"/>
      <c r="IS79" s="31"/>
      <c r="IT79" s="31"/>
      <c r="IU79" s="31"/>
    </row>
    <row r="80" spans="1:255" s="32" customFormat="1" ht="17" customHeight="1">
      <c r="A80" s="34">
        <v>69</v>
      </c>
      <c r="B80" s="35">
        <v>16038</v>
      </c>
      <c r="C80" s="36" t="s">
        <v>195</v>
      </c>
      <c r="D80" s="34"/>
      <c r="E80" s="34"/>
      <c r="F80" s="34"/>
      <c r="G80" s="34"/>
      <c r="H80" s="34"/>
      <c r="I80" s="34"/>
      <c r="J80" s="34"/>
      <c r="K80" s="34"/>
      <c r="L80" s="54"/>
      <c r="M80" s="54"/>
      <c r="N80" s="34"/>
      <c r="O80" s="34"/>
      <c r="P80" s="34"/>
      <c r="Q80" s="34"/>
      <c r="R80" s="34"/>
      <c r="S80" s="34"/>
      <c r="T80" s="34"/>
      <c r="U80" s="34"/>
      <c r="V80" s="42">
        <f t="shared" si="1"/>
        <v>0</v>
      </c>
      <c r="W80" s="430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  <c r="AO80" s="31"/>
      <c r="AP80" s="31"/>
      <c r="AQ80" s="31"/>
      <c r="AR80" s="31"/>
      <c r="AS80" s="31"/>
      <c r="AT80" s="31"/>
      <c r="AU80" s="31"/>
      <c r="AV80" s="31"/>
      <c r="AW80" s="31"/>
      <c r="AX80" s="31"/>
      <c r="AY80" s="31"/>
      <c r="AZ80" s="31"/>
      <c r="BA80" s="31"/>
      <c r="BB80" s="31"/>
      <c r="BC80" s="31"/>
      <c r="BD80" s="31"/>
      <c r="BE80" s="31"/>
      <c r="BF80" s="31"/>
      <c r="BG80" s="31"/>
      <c r="BH80" s="31"/>
      <c r="BI80" s="31"/>
      <c r="BJ80" s="31"/>
      <c r="BK80" s="31"/>
      <c r="BL80" s="31"/>
      <c r="BM80" s="31"/>
      <c r="BN80" s="31"/>
      <c r="BO80" s="31"/>
      <c r="BP80" s="31"/>
      <c r="BQ80" s="31"/>
      <c r="BR80" s="31"/>
      <c r="BS80" s="31"/>
      <c r="BT80" s="31"/>
      <c r="BU80" s="31"/>
      <c r="BV80" s="31"/>
      <c r="BW80" s="31"/>
      <c r="BX80" s="31"/>
      <c r="BY80" s="31"/>
      <c r="BZ80" s="31"/>
      <c r="CA80" s="31"/>
      <c r="CB80" s="31"/>
      <c r="CC80" s="31"/>
      <c r="CD80" s="31"/>
      <c r="CE80" s="31"/>
      <c r="CF80" s="31"/>
      <c r="CG80" s="31"/>
      <c r="CH80" s="31"/>
      <c r="CI80" s="31"/>
      <c r="CJ80" s="31"/>
      <c r="CK80" s="31"/>
      <c r="CL80" s="31"/>
      <c r="CM80" s="31"/>
      <c r="CN80" s="31"/>
      <c r="CO80" s="31"/>
      <c r="CP80" s="31"/>
      <c r="CQ80" s="31"/>
      <c r="CR80" s="31"/>
      <c r="CS80" s="31"/>
      <c r="CT80" s="31"/>
      <c r="CU80" s="31"/>
      <c r="CV80" s="31"/>
      <c r="CW80" s="31"/>
      <c r="CX80" s="31"/>
      <c r="CY80" s="31"/>
      <c r="CZ80" s="31"/>
      <c r="DA80" s="31"/>
      <c r="DB80" s="31"/>
      <c r="DC80" s="31"/>
      <c r="DD80" s="31"/>
      <c r="DE80" s="31"/>
      <c r="DF80" s="31"/>
      <c r="DG80" s="31"/>
      <c r="DH80" s="31"/>
      <c r="DI80" s="31"/>
      <c r="DJ80" s="31"/>
      <c r="DK80" s="31"/>
      <c r="DL80" s="31"/>
      <c r="DM80" s="31"/>
      <c r="DN80" s="31"/>
      <c r="DO80" s="31"/>
      <c r="DP80" s="31"/>
      <c r="DQ80" s="31"/>
      <c r="DR80" s="31"/>
      <c r="DS80" s="31"/>
      <c r="DT80" s="31"/>
      <c r="DU80" s="31"/>
      <c r="DV80" s="31"/>
      <c r="DW80" s="31"/>
      <c r="DX80" s="31"/>
      <c r="DY80" s="31"/>
      <c r="DZ80" s="31"/>
      <c r="EA80" s="31"/>
      <c r="EB80" s="31"/>
      <c r="EC80" s="31"/>
      <c r="ED80" s="31"/>
      <c r="EE80" s="31"/>
      <c r="EF80" s="31"/>
      <c r="EG80" s="31"/>
      <c r="EH80" s="31"/>
      <c r="EI80" s="31"/>
      <c r="EJ80" s="31"/>
      <c r="EK80" s="31"/>
      <c r="EL80" s="31"/>
      <c r="EM80" s="31"/>
      <c r="EN80" s="31"/>
      <c r="EO80" s="31"/>
      <c r="EP80" s="31"/>
      <c r="EQ80" s="31"/>
      <c r="ER80" s="31"/>
      <c r="ES80" s="31"/>
      <c r="ET80" s="31"/>
      <c r="EU80" s="31"/>
      <c r="EV80" s="31"/>
      <c r="EW80" s="31"/>
      <c r="EX80" s="31"/>
      <c r="EY80" s="31"/>
      <c r="EZ80" s="31"/>
      <c r="FA80" s="31"/>
      <c r="FB80" s="31"/>
      <c r="FC80" s="31"/>
      <c r="FD80" s="31"/>
      <c r="FE80" s="31"/>
      <c r="FF80" s="31"/>
      <c r="FG80" s="31"/>
      <c r="FH80" s="31"/>
      <c r="FI80" s="31"/>
      <c r="FJ80" s="31"/>
      <c r="FK80" s="31"/>
      <c r="FL80" s="31"/>
      <c r="FM80" s="31"/>
      <c r="FN80" s="31"/>
      <c r="FO80" s="31"/>
      <c r="FP80" s="31"/>
      <c r="FQ80" s="31"/>
      <c r="FR80" s="31"/>
      <c r="FS80" s="31"/>
      <c r="FT80" s="31"/>
      <c r="FU80" s="31"/>
      <c r="FV80" s="31"/>
      <c r="FW80" s="31"/>
      <c r="FX80" s="31"/>
      <c r="FY80" s="31"/>
      <c r="FZ80" s="31"/>
      <c r="GA80" s="31"/>
      <c r="GB80" s="31"/>
      <c r="GC80" s="31"/>
      <c r="GD80" s="31"/>
      <c r="GE80" s="31"/>
      <c r="GF80" s="31"/>
      <c r="GG80" s="31"/>
      <c r="GH80" s="31"/>
      <c r="GI80" s="31"/>
      <c r="GJ80" s="31"/>
      <c r="GK80" s="31"/>
      <c r="GL80" s="31"/>
      <c r="GM80" s="31"/>
      <c r="GN80" s="31"/>
      <c r="GO80" s="31"/>
      <c r="GP80" s="31"/>
      <c r="GQ80" s="31"/>
      <c r="GR80" s="31"/>
      <c r="GS80" s="31"/>
      <c r="GT80" s="31"/>
      <c r="GU80" s="31"/>
      <c r="GV80" s="31"/>
      <c r="GW80" s="31"/>
      <c r="GX80" s="31"/>
      <c r="GY80" s="31"/>
      <c r="GZ80" s="31"/>
      <c r="HA80" s="31"/>
      <c r="HB80" s="31"/>
      <c r="HC80" s="31"/>
      <c r="HD80" s="31"/>
      <c r="HE80" s="31"/>
      <c r="HF80" s="31"/>
      <c r="HG80" s="31"/>
      <c r="HH80" s="31"/>
      <c r="HI80" s="31"/>
      <c r="HJ80" s="31"/>
      <c r="HK80" s="31"/>
      <c r="HL80" s="31"/>
      <c r="HM80" s="31"/>
      <c r="HN80" s="31"/>
      <c r="HO80" s="31"/>
      <c r="HP80" s="31"/>
      <c r="HQ80" s="31"/>
      <c r="HR80" s="31"/>
      <c r="HS80" s="31"/>
      <c r="HT80" s="31"/>
      <c r="HU80" s="31"/>
      <c r="HV80" s="31"/>
      <c r="HW80" s="31"/>
      <c r="HX80" s="31"/>
      <c r="HY80" s="31"/>
      <c r="HZ80" s="31"/>
      <c r="IA80" s="31"/>
      <c r="IB80" s="31"/>
      <c r="IC80" s="31"/>
      <c r="ID80" s="31"/>
      <c r="IE80" s="31"/>
      <c r="IF80" s="31"/>
      <c r="IG80" s="31"/>
      <c r="IH80" s="31"/>
      <c r="II80" s="31"/>
      <c r="IJ80" s="31"/>
      <c r="IK80" s="31"/>
      <c r="IL80" s="31"/>
      <c r="IM80" s="31"/>
      <c r="IN80" s="31"/>
      <c r="IO80" s="31"/>
      <c r="IP80" s="31"/>
      <c r="IQ80" s="31"/>
      <c r="IR80" s="31"/>
      <c r="IS80" s="31"/>
      <c r="IT80" s="31"/>
      <c r="IU80" s="31"/>
    </row>
    <row r="81" spans="1:255" s="32" customFormat="1" ht="17" customHeight="1">
      <c r="A81" s="34">
        <v>70</v>
      </c>
      <c r="B81" s="35">
        <v>16087</v>
      </c>
      <c r="C81" s="36" t="s">
        <v>196</v>
      </c>
      <c r="D81" s="34"/>
      <c r="E81" s="34"/>
      <c r="F81" s="34"/>
      <c r="G81" s="34"/>
      <c r="H81" s="34"/>
      <c r="I81" s="34"/>
      <c r="J81" s="34"/>
      <c r="K81" s="34"/>
      <c r="L81" s="54"/>
      <c r="M81" s="54"/>
      <c r="N81" s="34"/>
      <c r="O81" s="34"/>
      <c r="P81" s="34"/>
      <c r="Q81" s="34"/>
      <c r="R81" s="34"/>
      <c r="S81" s="34"/>
      <c r="T81" s="34"/>
      <c r="U81" s="34"/>
      <c r="V81" s="42">
        <f t="shared" si="1"/>
        <v>0</v>
      </c>
      <c r="W81" s="430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31"/>
      <c r="AJ81" s="31"/>
      <c r="AK81" s="31"/>
      <c r="AL81" s="31"/>
      <c r="AM81" s="31"/>
      <c r="AN81" s="31"/>
      <c r="AO81" s="31"/>
      <c r="AP81" s="31"/>
      <c r="AQ81" s="31"/>
      <c r="AR81" s="31"/>
      <c r="AS81" s="31"/>
      <c r="AT81" s="31"/>
      <c r="AU81" s="31"/>
      <c r="AV81" s="31"/>
      <c r="AW81" s="31"/>
      <c r="AX81" s="31"/>
      <c r="AY81" s="31"/>
      <c r="AZ81" s="31"/>
      <c r="BA81" s="31"/>
      <c r="BB81" s="31"/>
      <c r="BC81" s="31"/>
      <c r="BD81" s="31"/>
      <c r="BE81" s="31"/>
      <c r="BF81" s="31"/>
      <c r="BG81" s="31"/>
      <c r="BH81" s="31"/>
      <c r="BI81" s="31"/>
      <c r="BJ81" s="31"/>
      <c r="BK81" s="31"/>
      <c r="BL81" s="31"/>
      <c r="BM81" s="31"/>
      <c r="BN81" s="31"/>
      <c r="BO81" s="31"/>
      <c r="BP81" s="31"/>
      <c r="BQ81" s="31"/>
      <c r="BR81" s="31"/>
      <c r="BS81" s="31"/>
      <c r="BT81" s="31"/>
      <c r="BU81" s="31"/>
      <c r="BV81" s="31"/>
      <c r="BW81" s="31"/>
      <c r="BX81" s="31"/>
      <c r="BY81" s="31"/>
      <c r="BZ81" s="31"/>
      <c r="CA81" s="31"/>
      <c r="CB81" s="31"/>
      <c r="CC81" s="31"/>
      <c r="CD81" s="31"/>
      <c r="CE81" s="31"/>
      <c r="CF81" s="31"/>
      <c r="CG81" s="31"/>
      <c r="CH81" s="31"/>
      <c r="CI81" s="31"/>
      <c r="CJ81" s="31"/>
      <c r="CK81" s="31"/>
      <c r="CL81" s="31"/>
      <c r="CM81" s="31"/>
      <c r="CN81" s="31"/>
      <c r="CO81" s="31"/>
      <c r="CP81" s="31"/>
      <c r="CQ81" s="31"/>
      <c r="CR81" s="31"/>
      <c r="CS81" s="31"/>
      <c r="CT81" s="31"/>
      <c r="CU81" s="31"/>
      <c r="CV81" s="31"/>
      <c r="CW81" s="31"/>
      <c r="CX81" s="31"/>
      <c r="CY81" s="31"/>
      <c r="CZ81" s="31"/>
      <c r="DA81" s="31"/>
      <c r="DB81" s="31"/>
      <c r="DC81" s="31"/>
      <c r="DD81" s="31"/>
      <c r="DE81" s="31"/>
      <c r="DF81" s="31"/>
      <c r="DG81" s="31"/>
      <c r="DH81" s="31"/>
      <c r="DI81" s="31"/>
      <c r="DJ81" s="31"/>
      <c r="DK81" s="31"/>
      <c r="DL81" s="31"/>
      <c r="DM81" s="31"/>
      <c r="DN81" s="31"/>
      <c r="DO81" s="31"/>
      <c r="DP81" s="31"/>
      <c r="DQ81" s="31"/>
      <c r="DR81" s="31"/>
      <c r="DS81" s="31"/>
      <c r="DT81" s="31"/>
      <c r="DU81" s="31"/>
      <c r="DV81" s="31"/>
      <c r="DW81" s="31"/>
      <c r="DX81" s="31"/>
      <c r="DY81" s="31"/>
      <c r="DZ81" s="31"/>
      <c r="EA81" s="31"/>
      <c r="EB81" s="31"/>
      <c r="EC81" s="31"/>
      <c r="ED81" s="31"/>
      <c r="EE81" s="31"/>
      <c r="EF81" s="31"/>
      <c r="EG81" s="31"/>
      <c r="EH81" s="31"/>
      <c r="EI81" s="31"/>
      <c r="EJ81" s="31"/>
      <c r="EK81" s="31"/>
      <c r="EL81" s="31"/>
      <c r="EM81" s="31"/>
      <c r="EN81" s="31"/>
      <c r="EO81" s="31"/>
      <c r="EP81" s="31"/>
      <c r="EQ81" s="31"/>
      <c r="ER81" s="31"/>
      <c r="ES81" s="31"/>
      <c r="ET81" s="31"/>
      <c r="EU81" s="31"/>
      <c r="EV81" s="31"/>
      <c r="EW81" s="31"/>
      <c r="EX81" s="31"/>
      <c r="EY81" s="31"/>
      <c r="EZ81" s="31"/>
      <c r="FA81" s="31"/>
      <c r="FB81" s="31"/>
      <c r="FC81" s="31"/>
      <c r="FD81" s="31"/>
      <c r="FE81" s="31"/>
      <c r="FF81" s="31"/>
      <c r="FG81" s="31"/>
      <c r="FH81" s="31"/>
      <c r="FI81" s="31"/>
      <c r="FJ81" s="31"/>
      <c r="FK81" s="31"/>
      <c r="FL81" s="31"/>
      <c r="FM81" s="31"/>
      <c r="FN81" s="31"/>
      <c r="FO81" s="31"/>
      <c r="FP81" s="31"/>
      <c r="FQ81" s="31"/>
      <c r="FR81" s="31"/>
      <c r="FS81" s="31"/>
      <c r="FT81" s="31"/>
      <c r="FU81" s="31"/>
      <c r="FV81" s="31"/>
      <c r="FW81" s="31"/>
      <c r="FX81" s="31"/>
      <c r="FY81" s="31"/>
      <c r="FZ81" s="31"/>
      <c r="GA81" s="31"/>
      <c r="GB81" s="31"/>
      <c r="GC81" s="31"/>
      <c r="GD81" s="31"/>
      <c r="GE81" s="31"/>
      <c r="GF81" s="31"/>
      <c r="GG81" s="31"/>
      <c r="GH81" s="31"/>
      <c r="GI81" s="31"/>
      <c r="GJ81" s="31"/>
      <c r="GK81" s="31"/>
      <c r="GL81" s="31"/>
      <c r="GM81" s="31"/>
      <c r="GN81" s="31"/>
      <c r="GO81" s="31"/>
      <c r="GP81" s="31"/>
      <c r="GQ81" s="31"/>
      <c r="GR81" s="31"/>
      <c r="GS81" s="31"/>
      <c r="GT81" s="31"/>
      <c r="GU81" s="31"/>
      <c r="GV81" s="31"/>
      <c r="GW81" s="31"/>
      <c r="GX81" s="31"/>
      <c r="GY81" s="31"/>
      <c r="GZ81" s="31"/>
      <c r="HA81" s="31"/>
      <c r="HB81" s="31"/>
      <c r="HC81" s="31"/>
      <c r="HD81" s="31"/>
      <c r="HE81" s="31"/>
      <c r="HF81" s="31"/>
      <c r="HG81" s="31"/>
      <c r="HH81" s="31"/>
      <c r="HI81" s="31"/>
      <c r="HJ81" s="31"/>
      <c r="HK81" s="31"/>
      <c r="HL81" s="31"/>
      <c r="HM81" s="31"/>
      <c r="HN81" s="31"/>
      <c r="HO81" s="31"/>
      <c r="HP81" s="31"/>
      <c r="HQ81" s="31"/>
      <c r="HR81" s="31"/>
      <c r="HS81" s="31"/>
      <c r="HT81" s="31"/>
      <c r="HU81" s="31"/>
      <c r="HV81" s="31"/>
      <c r="HW81" s="31"/>
      <c r="HX81" s="31"/>
      <c r="HY81" s="31"/>
      <c r="HZ81" s="31"/>
      <c r="IA81" s="31"/>
      <c r="IB81" s="31"/>
      <c r="IC81" s="31"/>
      <c r="ID81" s="31"/>
      <c r="IE81" s="31"/>
      <c r="IF81" s="31"/>
      <c r="IG81" s="31"/>
      <c r="IH81" s="31"/>
      <c r="II81" s="31"/>
      <c r="IJ81" s="31"/>
      <c r="IK81" s="31"/>
      <c r="IL81" s="31"/>
      <c r="IM81" s="31"/>
      <c r="IN81" s="31"/>
      <c r="IO81" s="31"/>
      <c r="IP81" s="31"/>
      <c r="IQ81" s="31"/>
      <c r="IR81" s="31"/>
      <c r="IS81" s="31"/>
      <c r="IT81" s="31"/>
      <c r="IU81" s="31"/>
    </row>
    <row r="82" spans="1:255" s="32" customFormat="1" ht="17" customHeight="1">
      <c r="A82" s="34">
        <v>71</v>
      </c>
      <c r="B82" s="35">
        <v>16120</v>
      </c>
      <c r="C82" s="36" t="s">
        <v>197</v>
      </c>
      <c r="D82" s="34"/>
      <c r="E82" s="34"/>
      <c r="F82" s="34"/>
      <c r="G82" s="34"/>
      <c r="H82" s="34"/>
      <c r="I82" s="34"/>
      <c r="J82" s="34"/>
      <c r="K82" s="34"/>
      <c r="L82" s="54"/>
      <c r="M82" s="54"/>
      <c r="N82" s="34"/>
      <c r="O82" s="34"/>
      <c r="P82" s="34"/>
      <c r="Q82" s="34"/>
      <c r="R82" s="34"/>
      <c r="S82" s="34"/>
      <c r="T82" s="34"/>
      <c r="U82" s="34"/>
      <c r="V82" s="42">
        <f>SUM(D82:U82)</f>
        <v>0</v>
      </c>
      <c r="W82" s="430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  <c r="AO82" s="31"/>
      <c r="AP82" s="31"/>
      <c r="AQ82" s="31"/>
      <c r="AR82" s="31"/>
      <c r="AS82" s="31"/>
      <c r="AT82" s="31"/>
      <c r="AU82" s="31"/>
      <c r="AV82" s="31"/>
      <c r="AW82" s="31"/>
      <c r="AX82" s="31"/>
      <c r="AY82" s="31"/>
      <c r="AZ82" s="31"/>
      <c r="BA82" s="31"/>
      <c r="BB82" s="31"/>
      <c r="BC82" s="31"/>
      <c r="BD82" s="31"/>
      <c r="BE82" s="31"/>
      <c r="BF82" s="31"/>
      <c r="BG82" s="31"/>
      <c r="BH82" s="31"/>
      <c r="BI82" s="31"/>
      <c r="BJ82" s="31"/>
      <c r="BK82" s="31"/>
      <c r="BL82" s="31"/>
      <c r="BM82" s="31"/>
      <c r="BN82" s="31"/>
      <c r="BO82" s="31"/>
      <c r="BP82" s="31"/>
      <c r="BQ82" s="31"/>
      <c r="BR82" s="31"/>
      <c r="BS82" s="31"/>
      <c r="BT82" s="31"/>
      <c r="BU82" s="31"/>
      <c r="BV82" s="31"/>
      <c r="BW82" s="31"/>
      <c r="BX82" s="31"/>
      <c r="BY82" s="31"/>
      <c r="BZ82" s="31"/>
      <c r="CA82" s="31"/>
      <c r="CB82" s="31"/>
      <c r="CC82" s="31"/>
      <c r="CD82" s="31"/>
      <c r="CE82" s="31"/>
      <c r="CF82" s="31"/>
      <c r="CG82" s="31"/>
      <c r="CH82" s="31"/>
      <c r="CI82" s="31"/>
      <c r="CJ82" s="31"/>
      <c r="CK82" s="31"/>
      <c r="CL82" s="31"/>
      <c r="CM82" s="31"/>
      <c r="CN82" s="31"/>
      <c r="CO82" s="31"/>
      <c r="CP82" s="31"/>
      <c r="CQ82" s="31"/>
      <c r="CR82" s="31"/>
      <c r="CS82" s="31"/>
      <c r="CT82" s="31"/>
      <c r="CU82" s="31"/>
      <c r="CV82" s="31"/>
      <c r="CW82" s="31"/>
      <c r="CX82" s="31"/>
      <c r="CY82" s="31"/>
      <c r="CZ82" s="31"/>
      <c r="DA82" s="31"/>
      <c r="DB82" s="31"/>
      <c r="DC82" s="31"/>
      <c r="DD82" s="31"/>
      <c r="DE82" s="31"/>
      <c r="DF82" s="31"/>
      <c r="DG82" s="31"/>
      <c r="DH82" s="31"/>
      <c r="DI82" s="31"/>
      <c r="DJ82" s="31"/>
      <c r="DK82" s="31"/>
      <c r="DL82" s="31"/>
      <c r="DM82" s="31"/>
      <c r="DN82" s="31"/>
      <c r="DO82" s="31"/>
      <c r="DP82" s="31"/>
      <c r="DQ82" s="31"/>
      <c r="DR82" s="31"/>
      <c r="DS82" s="31"/>
      <c r="DT82" s="31"/>
      <c r="DU82" s="31"/>
      <c r="DV82" s="31"/>
      <c r="DW82" s="31"/>
      <c r="DX82" s="31"/>
      <c r="DY82" s="31"/>
      <c r="DZ82" s="31"/>
      <c r="EA82" s="31"/>
      <c r="EB82" s="31"/>
      <c r="EC82" s="31"/>
      <c r="ED82" s="31"/>
      <c r="EE82" s="31"/>
      <c r="EF82" s="31"/>
      <c r="EG82" s="31"/>
      <c r="EH82" s="31"/>
      <c r="EI82" s="31"/>
      <c r="EJ82" s="31"/>
      <c r="EK82" s="31"/>
      <c r="EL82" s="31"/>
      <c r="EM82" s="31"/>
      <c r="EN82" s="31"/>
      <c r="EO82" s="31"/>
      <c r="EP82" s="31"/>
      <c r="EQ82" s="31"/>
      <c r="ER82" s="31"/>
      <c r="ES82" s="31"/>
      <c r="ET82" s="31"/>
      <c r="EU82" s="31"/>
      <c r="EV82" s="31"/>
      <c r="EW82" s="31"/>
      <c r="EX82" s="31"/>
      <c r="EY82" s="31"/>
      <c r="EZ82" s="31"/>
      <c r="FA82" s="31"/>
      <c r="FB82" s="31"/>
      <c r="FC82" s="31"/>
      <c r="FD82" s="31"/>
      <c r="FE82" s="31"/>
      <c r="FF82" s="31"/>
      <c r="FG82" s="31"/>
      <c r="FH82" s="31"/>
      <c r="FI82" s="31"/>
      <c r="FJ82" s="31"/>
      <c r="FK82" s="31"/>
      <c r="FL82" s="31"/>
      <c r="FM82" s="31"/>
      <c r="FN82" s="31"/>
      <c r="FO82" s="31"/>
      <c r="FP82" s="31"/>
      <c r="FQ82" s="31"/>
      <c r="FR82" s="31"/>
      <c r="FS82" s="31"/>
      <c r="FT82" s="31"/>
      <c r="FU82" s="31"/>
      <c r="FV82" s="31"/>
      <c r="FW82" s="31"/>
      <c r="FX82" s="31"/>
      <c r="FY82" s="31"/>
      <c r="FZ82" s="31"/>
      <c r="GA82" s="31"/>
      <c r="GB82" s="31"/>
      <c r="GC82" s="31"/>
      <c r="GD82" s="31"/>
      <c r="GE82" s="31"/>
      <c r="GF82" s="31"/>
      <c r="GG82" s="31"/>
      <c r="GH82" s="31"/>
      <c r="GI82" s="31"/>
      <c r="GJ82" s="31"/>
      <c r="GK82" s="31"/>
      <c r="GL82" s="31"/>
      <c r="GM82" s="31"/>
      <c r="GN82" s="31"/>
      <c r="GO82" s="31"/>
      <c r="GP82" s="31"/>
      <c r="GQ82" s="31"/>
      <c r="GR82" s="31"/>
      <c r="GS82" s="31"/>
      <c r="GT82" s="31"/>
      <c r="GU82" s="31"/>
      <c r="GV82" s="31"/>
      <c r="GW82" s="31"/>
      <c r="GX82" s="31"/>
      <c r="GY82" s="31"/>
      <c r="GZ82" s="31"/>
      <c r="HA82" s="31"/>
      <c r="HB82" s="31"/>
      <c r="HC82" s="31"/>
      <c r="HD82" s="31"/>
      <c r="HE82" s="31"/>
      <c r="HF82" s="31"/>
      <c r="HG82" s="31"/>
      <c r="HH82" s="31"/>
      <c r="HI82" s="31"/>
      <c r="HJ82" s="31"/>
      <c r="HK82" s="31"/>
      <c r="HL82" s="31"/>
      <c r="HM82" s="31"/>
      <c r="HN82" s="31"/>
      <c r="HO82" s="31"/>
      <c r="HP82" s="31"/>
      <c r="HQ82" s="31"/>
      <c r="HR82" s="31"/>
      <c r="HS82" s="31"/>
      <c r="HT82" s="31"/>
      <c r="HU82" s="31"/>
      <c r="HV82" s="31"/>
      <c r="HW82" s="31"/>
      <c r="HX82" s="31"/>
      <c r="HY82" s="31"/>
      <c r="HZ82" s="31"/>
      <c r="IA82" s="31"/>
      <c r="IB82" s="31"/>
      <c r="IC82" s="31"/>
      <c r="ID82" s="31"/>
      <c r="IE82" s="31"/>
      <c r="IF82" s="31"/>
      <c r="IG82" s="31"/>
      <c r="IH82" s="31"/>
      <c r="II82" s="31"/>
      <c r="IJ82" s="31"/>
      <c r="IK82" s="31"/>
      <c r="IL82" s="31"/>
      <c r="IM82" s="31"/>
      <c r="IN82" s="31"/>
      <c r="IO82" s="31"/>
      <c r="IP82" s="31"/>
      <c r="IQ82" s="31"/>
      <c r="IR82" s="31"/>
      <c r="IS82" s="31"/>
      <c r="IT82" s="31"/>
      <c r="IU82" s="31"/>
    </row>
    <row r="83" spans="1:255" s="32" customFormat="1" ht="17" customHeight="1">
      <c r="A83" s="34">
        <v>72</v>
      </c>
      <c r="B83" s="35">
        <v>16122</v>
      </c>
      <c r="C83" s="36" t="s">
        <v>198</v>
      </c>
      <c r="D83" s="34"/>
      <c r="E83" s="34"/>
      <c r="F83" s="34"/>
      <c r="G83" s="34"/>
      <c r="H83" s="34"/>
      <c r="I83" s="34"/>
      <c r="J83" s="34"/>
      <c r="K83" s="34"/>
      <c r="L83" s="54"/>
      <c r="M83" s="54"/>
      <c r="N83" s="34"/>
      <c r="O83" s="34"/>
      <c r="P83" s="34"/>
      <c r="Q83" s="34"/>
      <c r="R83" s="34"/>
      <c r="S83" s="34"/>
      <c r="T83" s="34"/>
      <c r="U83" s="34"/>
      <c r="V83" s="42">
        <f>SUM(D83:U83)</f>
        <v>0</v>
      </c>
      <c r="W83" s="430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  <c r="AO83" s="31"/>
      <c r="AP83" s="31"/>
      <c r="AQ83" s="31"/>
      <c r="AR83" s="31"/>
      <c r="AS83" s="31"/>
      <c r="AT83" s="31"/>
      <c r="AU83" s="31"/>
      <c r="AV83" s="31"/>
      <c r="AW83" s="31"/>
      <c r="AX83" s="31"/>
      <c r="AY83" s="31"/>
      <c r="AZ83" s="31"/>
      <c r="BA83" s="31"/>
      <c r="BB83" s="31"/>
      <c r="BC83" s="31"/>
      <c r="BD83" s="31"/>
      <c r="BE83" s="31"/>
      <c r="BF83" s="31"/>
      <c r="BG83" s="31"/>
      <c r="BH83" s="31"/>
      <c r="BI83" s="31"/>
      <c r="BJ83" s="31"/>
      <c r="BK83" s="31"/>
      <c r="BL83" s="31"/>
      <c r="BM83" s="31"/>
      <c r="BN83" s="31"/>
      <c r="BO83" s="31"/>
      <c r="BP83" s="31"/>
      <c r="BQ83" s="31"/>
      <c r="BR83" s="31"/>
      <c r="BS83" s="31"/>
      <c r="BT83" s="31"/>
      <c r="BU83" s="31"/>
      <c r="BV83" s="31"/>
      <c r="BW83" s="31"/>
      <c r="BX83" s="31"/>
      <c r="BY83" s="31"/>
      <c r="BZ83" s="31"/>
      <c r="CA83" s="31"/>
      <c r="CB83" s="31"/>
      <c r="CC83" s="31"/>
      <c r="CD83" s="31"/>
      <c r="CE83" s="31"/>
      <c r="CF83" s="31"/>
      <c r="CG83" s="31"/>
      <c r="CH83" s="31"/>
      <c r="CI83" s="31"/>
      <c r="CJ83" s="31"/>
      <c r="CK83" s="31"/>
      <c r="CL83" s="31"/>
      <c r="CM83" s="31"/>
      <c r="CN83" s="31"/>
      <c r="CO83" s="31"/>
      <c r="CP83" s="31"/>
      <c r="CQ83" s="31"/>
      <c r="CR83" s="31"/>
      <c r="CS83" s="31"/>
      <c r="CT83" s="31"/>
      <c r="CU83" s="31"/>
      <c r="CV83" s="31"/>
      <c r="CW83" s="31"/>
      <c r="CX83" s="31"/>
      <c r="CY83" s="31"/>
      <c r="CZ83" s="31"/>
      <c r="DA83" s="31"/>
      <c r="DB83" s="31"/>
      <c r="DC83" s="31"/>
      <c r="DD83" s="31"/>
      <c r="DE83" s="31"/>
      <c r="DF83" s="31"/>
      <c r="DG83" s="31"/>
      <c r="DH83" s="31"/>
      <c r="DI83" s="31"/>
      <c r="DJ83" s="31"/>
      <c r="DK83" s="31"/>
      <c r="DL83" s="31"/>
      <c r="DM83" s="31"/>
      <c r="DN83" s="31"/>
      <c r="DO83" s="31"/>
      <c r="DP83" s="31"/>
      <c r="DQ83" s="31"/>
      <c r="DR83" s="31"/>
      <c r="DS83" s="31"/>
      <c r="DT83" s="31"/>
      <c r="DU83" s="31"/>
      <c r="DV83" s="31"/>
      <c r="DW83" s="31"/>
      <c r="DX83" s="31"/>
      <c r="DY83" s="31"/>
      <c r="DZ83" s="31"/>
      <c r="EA83" s="31"/>
      <c r="EB83" s="31"/>
      <c r="EC83" s="31"/>
      <c r="ED83" s="31"/>
      <c r="EE83" s="31"/>
      <c r="EF83" s="31"/>
      <c r="EG83" s="31"/>
      <c r="EH83" s="31"/>
      <c r="EI83" s="31"/>
      <c r="EJ83" s="31"/>
      <c r="EK83" s="31"/>
      <c r="EL83" s="31"/>
      <c r="EM83" s="31"/>
      <c r="EN83" s="31"/>
      <c r="EO83" s="31"/>
      <c r="EP83" s="31"/>
      <c r="EQ83" s="31"/>
      <c r="ER83" s="31"/>
      <c r="ES83" s="31"/>
      <c r="ET83" s="31"/>
      <c r="EU83" s="31"/>
      <c r="EV83" s="31"/>
      <c r="EW83" s="31"/>
      <c r="EX83" s="31"/>
      <c r="EY83" s="31"/>
      <c r="EZ83" s="31"/>
      <c r="FA83" s="31"/>
      <c r="FB83" s="31"/>
      <c r="FC83" s="31"/>
      <c r="FD83" s="31"/>
      <c r="FE83" s="31"/>
      <c r="FF83" s="31"/>
      <c r="FG83" s="31"/>
      <c r="FH83" s="31"/>
      <c r="FI83" s="31"/>
      <c r="FJ83" s="31"/>
      <c r="FK83" s="31"/>
      <c r="FL83" s="31"/>
      <c r="FM83" s="31"/>
      <c r="FN83" s="31"/>
      <c r="FO83" s="31"/>
      <c r="FP83" s="31"/>
      <c r="FQ83" s="31"/>
      <c r="FR83" s="31"/>
      <c r="FS83" s="31"/>
      <c r="FT83" s="31"/>
      <c r="FU83" s="31"/>
      <c r="FV83" s="31"/>
      <c r="FW83" s="31"/>
      <c r="FX83" s="31"/>
      <c r="FY83" s="31"/>
      <c r="FZ83" s="31"/>
      <c r="GA83" s="31"/>
      <c r="GB83" s="31"/>
      <c r="GC83" s="31"/>
      <c r="GD83" s="31"/>
      <c r="GE83" s="31"/>
      <c r="GF83" s="31"/>
      <c r="GG83" s="31"/>
      <c r="GH83" s="31"/>
      <c r="GI83" s="31"/>
      <c r="GJ83" s="31"/>
      <c r="GK83" s="31"/>
      <c r="GL83" s="31"/>
      <c r="GM83" s="31"/>
      <c r="GN83" s="31"/>
      <c r="GO83" s="31"/>
      <c r="GP83" s="31"/>
      <c r="GQ83" s="31"/>
      <c r="GR83" s="31"/>
      <c r="GS83" s="31"/>
      <c r="GT83" s="31"/>
      <c r="GU83" s="31"/>
      <c r="GV83" s="31"/>
      <c r="GW83" s="31"/>
      <c r="GX83" s="31"/>
      <c r="GY83" s="31"/>
      <c r="GZ83" s="31"/>
      <c r="HA83" s="31"/>
      <c r="HB83" s="31"/>
      <c r="HC83" s="31"/>
      <c r="HD83" s="31"/>
      <c r="HE83" s="31"/>
      <c r="HF83" s="31"/>
      <c r="HG83" s="31"/>
      <c r="HH83" s="31"/>
      <c r="HI83" s="31"/>
      <c r="HJ83" s="31"/>
      <c r="HK83" s="31"/>
      <c r="HL83" s="31"/>
      <c r="HM83" s="31"/>
      <c r="HN83" s="31"/>
      <c r="HO83" s="31"/>
      <c r="HP83" s="31"/>
      <c r="HQ83" s="31"/>
      <c r="HR83" s="31"/>
      <c r="HS83" s="31"/>
      <c r="HT83" s="31"/>
      <c r="HU83" s="31"/>
      <c r="HV83" s="31"/>
      <c r="HW83" s="31"/>
      <c r="HX83" s="31"/>
      <c r="HY83" s="31"/>
      <c r="HZ83" s="31"/>
      <c r="IA83" s="31"/>
      <c r="IB83" s="31"/>
      <c r="IC83" s="31"/>
      <c r="ID83" s="31"/>
      <c r="IE83" s="31"/>
      <c r="IF83" s="31"/>
      <c r="IG83" s="31"/>
      <c r="IH83" s="31"/>
      <c r="II83" s="31"/>
      <c r="IJ83" s="31"/>
      <c r="IK83" s="31"/>
      <c r="IL83" s="31"/>
      <c r="IM83" s="31"/>
      <c r="IN83" s="31"/>
      <c r="IO83" s="31"/>
      <c r="IP83" s="31"/>
      <c r="IQ83" s="31"/>
      <c r="IR83" s="31"/>
      <c r="IS83" s="31"/>
      <c r="IT83" s="31"/>
      <c r="IU83" s="31"/>
    </row>
    <row r="84" spans="1:255" s="32" customFormat="1" ht="17" customHeight="1">
      <c r="A84" s="34">
        <v>73</v>
      </c>
      <c r="B84" s="188">
        <v>16044</v>
      </c>
      <c r="C84" s="268" t="s">
        <v>199</v>
      </c>
      <c r="D84" s="54"/>
      <c r="E84" s="54"/>
      <c r="F84" s="54"/>
      <c r="G84" s="54"/>
      <c r="H84" s="54"/>
      <c r="I84" s="54"/>
      <c r="J84" s="54"/>
      <c r="K84" s="55"/>
      <c r="L84" s="54"/>
      <c r="M84" s="54"/>
      <c r="N84" s="54"/>
      <c r="O84" s="54"/>
      <c r="P84" s="54"/>
      <c r="Q84" s="54"/>
      <c r="R84" s="54"/>
      <c r="S84" s="54"/>
      <c r="T84" s="54"/>
      <c r="U84" s="54"/>
      <c r="V84" s="42">
        <f t="shared" ref="V84:V85" si="2">SUM(D84:U84)</f>
        <v>0</v>
      </c>
      <c r="W84" s="430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1"/>
      <c r="AN84" s="31"/>
      <c r="AO84" s="31"/>
      <c r="AP84" s="31"/>
      <c r="AQ84" s="31"/>
      <c r="AR84" s="31"/>
      <c r="AS84" s="31"/>
      <c r="AT84" s="31"/>
      <c r="AU84" s="31"/>
      <c r="AV84" s="31"/>
      <c r="AW84" s="31"/>
      <c r="AX84" s="31"/>
      <c r="AY84" s="31"/>
      <c r="AZ84" s="31"/>
      <c r="BA84" s="31"/>
      <c r="BB84" s="31"/>
      <c r="BC84" s="31"/>
      <c r="BD84" s="31"/>
      <c r="BE84" s="31"/>
      <c r="BF84" s="31"/>
      <c r="BG84" s="31"/>
      <c r="BH84" s="31"/>
      <c r="BI84" s="31"/>
      <c r="BJ84" s="31"/>
      <c r="BK84" s="31"/>
      <c r="BL84" s="31"/>
      <c r="BM84" s="31"/>
      <c r="BN84" s="31"/>
      <c r="BO84" s="31"/>
      <c r="BP84" s="31"/>
      <c r="BQ84" s="31"/>
      <c r="BR84" s="31"/>
      <c r="BS84" s="31"/>
      <c r="BT84" s="31"/>
      <c r="BU84" s="31"/>
      <c r="BV84" s="31"/>
      <c r="BW84" s="31"/>
      <c r="BX84" s="31"/>
      <c r="BY84" s="31"/>
      <c r="BZ84" s="31"/>
      <c r="CA84" s="31"/>
      <c r="CB84" s="31"/>
      <c r="CC84" s="31"/>
      <c r="CD84" s="31"/>
      <c r="CE84" s="31"/>
      <c r="CF84" s="31"/>
      <c r="CG84" s="31"/>
      <c r="CH84" s="31"/>
      <c r="CI84" s="31"/>
      <c r="CJ84" s="31"/>
      <c r="CK84" s="31"/>
      <c r="CL84" s="31"/>
      <c r="CM84" s="31"/>
      <c r="CN84" s="31"/>
      <c r="CO84" s="31"/>
      <c r="CP84" s="31"/>
      <c r="CQ84" s="31"/>
      <c r="CR84" s="31"/>
      <c r="CS84" s="31"/>
      <c r="CT84" s="31"/>
      <c r="CU84" s="31"/>
      <c r="CV84" s="31"/>
      <c r="CW84" s="31"/>
      <c r="CX84" s="31"/>
      <c r="CY84" s="31"/>
      <c r="CZ84" s="31"/>
      <c r="DA84" s="31"/>
      <c r="DB84" s="31"/>
      <c r="DC84" s="31"/>
      <c r="DD84" s="31"/>
      <c r="DE84" s="31"/>
      <c r="DF84" s="31"/>
      <c r="DG84" s="31"/>
      <c r="DH84" s="31"/>
      <c r="DI84" s="31"/>
      <c r="DJ84" s="31"/>
      <c r="DK84" s="31"/>
      <c r="DL84" s="31"/>
      <c r="DM84" s="31"/>
      <c r="DN84" s="31"/>
      <c r="DO84" s="31"/>
      <c r="DP84" s="31"/>
      <c r="DQ84" s="31"/>
      <c r="DR84" s="31"/>
      <c r="DS84" s="31"/>
      <c r="DT84" s="31"/>
      <c r="DU84" s="31"/>
      <c r="DV84" s="31"/>
      <c r="DW84" s="31"/>
      <c r="DX84" s="31"/>
      <c r="DY84" s="31"/>
      <c r="DZ84" s="31"/>
      <c r="EA84" s="31"/>
      <c r="EB84" s="31"/>
      <c r="EC84" s="31"/>
      <c r="ED84" s="31"/>
      <c r="EE84" s="31"/>
      <c r="EF84" s="31"/>
      <c r="EG84" s="31"/>
      <c r="EH84" s="31"/>
      <c r="EI84" s="31"/>
      <c r="EJ84" s="31"/>
      <c r="EK84" s="31"/>
      <c r="EL84" s="31"/>
      <c r="EM84" s="31"/>
      <c r="EN84" s="31"/>
      <c r="EO84" s="31"/>
      <c r="EP84" s="31"/>
      <c r="EQ84" s="31"/>
      <c r="ER84" s="31"/>
      <c r="ES84" s="31"/>
      <c r="ET84" s="31"/>
      <c r="EU84" s="31"/>
      <c r="EV84" s="31"/>
      <c r="EW84" s="31"/>
      <c r="EX84" s="31"/>
      <c r="EY84" s="31"/>
      <c r="EZ84" s="31"/>
      <c r="FA84" s="31"/>
      <c r="FB84" s="31"/>
      <c r="FC84" s="31"/>
      <c r="FD84" s="31"/>
      <c r="FE84" s="31"/>
      <c r="FF84" s="31"/>
      <c r="FG84" s="31"/>
      <c r="FH84" s="31"/>
      <c r="FI84" s="31"/>
      <c r="FJ84" s="31"/>
      <c r="FK84" s="31"/>
      <c r="FL84" s="31"/>
      <c r="FM84" s="31"/>
      <c r="FN84" s="31"/>
      <c r="FO84" s="31"/>
      <c r="FP84" s="31"/>
      <c r="FQ84" s="31"/>
      <c r="FR84" s="31"/>
      <c r="FS84" s="31"/>
      <c r="FT84" s="31"/>
      <c r="FU84" s="31"/>
      <c r="FV84" s="31"/>
      <c r="FW84" s="31"/>
      <c r="FX84" s="31"/>
      <c r="FY84" s="31"/>
      <c r="FZ84" s="31"/>
      <c r="GA84" s="31"/>
      <c r="GB84" s="31"/>
      <c r="GC84" s="31"/>
      <c r="GD84" s="31"/>
      <c r="GE84" s="31"/>
      <c r="GF84" s="31"/>
      <c r="GG84" s="31"/>
      <c r="GH84" s="31"/>
      <c r="GI84" s="31"/>
      <c r="GJ84" s="31"/>
      <c r="GK84" s="31"/>
      <c r="GL84" s="31"/>
      <c r="GM84" s="31"/>
      <c r="GN84" s="31"/>
      <c r="GO84" s="31"/>
      <c r="GP84" s="31"/>
      <c r="GQ84" s="31"/>
      <c r="GR84" s="31"/>
      <c r="GS84" s="31"/>
      <c r="GT84" s="31"/>
      <c r="GU84" s="31"/>
      <c r="GV84" s="31"/>
      <c r="GW84" s="31"/>
      <c r="GX84" s="31"/>
      <c r="GY84" s="31"/>
      <c r="GZ84" s="31"/>
      <c r="HA84" s="31"/>
      <c r="HB84" s="31"/>
      <c r="HC84" s="31"/>
      <c r="HD84" s="31"/>
      <c r="HE84" s="31"/>
      <c r="HF84" s="31"/>
      <c r="HG84" s="31"/>
      <c r="HH84" s="31"/>
      <c r="HI84" s="31"/>
      <c r="HJ84" s="31"/>
      <c r="HK84" s="31"/>
      <c r="HL84" s="31"/>
      <c r="HM84" s="31"/>
      <c r="HN84" s="31"/>
      <c r="HO84" s="31"/>
      <c r="HP84" s="31"/>
      <c r="HQ84" s="31"/>
      <c r="HR84" s="31"/>
      <c r="HS84" s="31"/>
      <c r="HT84" s="31"/>
      <c r="HU84" s="31"/>
      <c r="HV84" s="31"/>
      <c r="HW84" s="31"/>
      <c r="HX84" s="31"/>
      <c r="HY84" s="31"/>
      <c r="HZ84" s="31"/>
      <c r="IA84" s="31"/>
      <c r="IB84" s="31"/>
      <c r="IC84" s="31"/>
      <c r="ID84" s="31"/>
      <c r="IE84" s="31"/>
      <c r="IF84" s="31"/>
      <c r="IG84" s="31"/>
      <c r="IH84" s="31"/>
      <c r="II84" s="31"/>
      <c r="IJ84" s="31"/>
      <c r="IK84" s="31"/>
      <c r="IL84" s="31"/>
      <c r="IM84" s="31"/>
      <c r="IN84" s="31"/>
      <c r="IO84" s="31"/>
      <c r="IP84" s="31"/>
      <c r="IQ84" s="31"/>
      <c r="IR84" s="31"/>
      <c r="IS84" s="31"/>
      <c r="IT84" s="31"/>
      <c r="IU84" s="31"/>
    </row>
    <row r="85" spans="1:255" s="32" customFormat="1" ht="17" customHeight="1">
      <c r="A85" s="34">
        <v>74</v>
      </c>
      <c r="B85" s="35">
        <v>16076</v>
      </c>
      <c r="C85" s="36" t="s">
        <v>200</v>
      </c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56">
        <f t="shared" si="2"/>
        <v>0</v>
      </c>
      <c r="W85" s="430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1"/>
      <c r="AN85" s="31"/>
      <c r="AO85" s="31"/>
      <c r="AP85" s="31"/>
      <c r="AQ85" s="31"/>
      <c r="AR85" s="31"/>
      <c r="AS85" s="31"/>
      <c r="AT85" s="31"/>
      <c r="AU85" s="31"/>
      <c r="AV85" s="31"/>
      <c r="AW85" s="31"/>
      <c r="AX85" s="31"/>
      <c r="AY85" s="31"/>
      <c r="AZ85" s="31"/>
      <c r="BA85" s="31"/>
      <c r="BB85" s="31"/>
      <c r="BC85" s="31"/>
      <c r="BD85" s="31"/>
      <c r="BE85" s="31"/>
      <c r="BF85" s="31"/>
      <c r="BG85" s="31"/>
      <c r="BH85" s="31"/>
      <c r="BI85" s="31"/>
      <c r="BJ85" s="31"/>
      <c r="BK85" s="31"/>
      <c r="BL85" s="31"/>
      <c r="BM85" s="31"/>
      <c r="BN85" s="31"/>
      <c r="BO85" s="31"/>
      <c r="BP85" s="31"/>
      <c r="BQ85" s="31"/>
      <c r="BR85" s="31"/>
      <c r="BS85" s="31"/>
      <c r="BT85" s="31"/>
      <c r="BU85" s="31"/>
      <c r="BV85" s="31"/>
      <c r="BW85" s="31"/>
      <c r="BX85" s="31"/>
      <c r="BY85" s="31"/>
      <c r="BZ85" s="31"/>
      <c r="CA85" s="31"/>
      <c r="CB85" s="31"/>
      <c r="CC85" s="31"/>
      <c r="CD85" s="31"/>
      <c r="CE85" s="31"/>
      <c r="CF85" s="31"/>
      <c r="CG85" s="31"/>
      <c r="CH85" s="31"/>
      <c r="CI85" s="31"/>
      <c r="CJ85" s="31"/>
      <c r="CK85" s="31"/>
      <c r="CL85" s="31"/>
      <c r="CM85" s="31"/>
      <c r="CN85" s="31"/>
      <c r="CO85" s="31"/>
      <c r="CP85" s="31"/>
      <c r="CQ85" s="31"/>
      <c r="CR85" s="31"/>
      <c r="CS85" s="31"/>
      <c r="CT85" s="31"/>
      <c r="CU85" s="31"/>
      <c r="CV85" s="31"/>
      <c r="CW85" s="31"/>
      <c r="CX85" s="31"/>
      <c r="CY85" s="31"/>
      <c r="CZ85" s="31"/>
      <c r="DA85" s="31"/>
      <c r="DB85" s="31"/>
      <c r="DC85" s="31"/>
      <c r="DD85" s="31"/>
      <c r="DE85" s="31"/>
      <c r="DF85" s="31"/>
      <c r="DG85" s="31"/>
      <c r="DH85" s="31"/>
      <c r="DI85" s="31"/>
      <c r="DJ85" s="31"/>
      <c r="DK85" s="31"/>
      <c r="DL85" s="31"/>
      <c r="DM85" s="31"/>
      <c r="DN85" s="31"/>
      <c r="DO85" s="31"/>
      <c r="DP85" s="31"/>
      <c r="DQ85" s="31"/>
      <c r="DR85" s="31"/>
      <c r="DS85" s="31"/>
      <c r="DT85" s="31"/>
      <c r="DU85" s="31"/>
      <c r="DV85" s="31"/>
      <c r="DW85" s="31"/>
      <c r="DX85" s="31"/>
      <c r="DY85" s="31"/>
      <c r="DZ85" s="31"/>
      <c r="EA85" s="31"/>
      <c r="EB85" s="31"/>
      <c r="EC85" s="31"/>
      <c r="ED85" s="31"/>
      <c r="EE85" s="31"/>
      <c r="EF85" s="31"/>
      <c r="EG85" s="31"/>
      <c r="EH85" s="31"/>
      <c r="EI85" s="31"/>
      <c r="EJ85" s="31"/>
      <c r="EK85" s="31"/>
      <c r="EL85" s="31"/>
      <c r="EM85" s="31"/>
      <c r="EN85" s="31"/>
      <c r="EO85" s="31"/>
      <c r="EP85" s="31"/>
      <c r="EQ85" s="31"/>
      <c r="ER85" s="31"/>
      <c r="ES85" s="31"/>
      <c r="ET85" s="31"/>
      <c r="EU85" s="31"/>
      <c r="EV85" s="31"/>
      <c r="EW85" s="31"/>
      <c r="EX85" s="31"/>
      <c r="EY85" s="31"/>
      <c r="EZ85" s="31"/>
      <c r="FA85" s="31"/>
      <c r="FB85" s="31"/>
      <c r="FC85" s="31"/>
      <c r="FD85" s="31"/>
      <c r="FE85" s="31"/>
      <c r="FF85" s="31"/>
      <c r="FG85" s="31"/>
      <c r="FH85" s="31"/>
      <c r="FI85" s="31"/>
      <c r="FJ85" s="31"/>
      <c r="FK85" s="31"/>
      <c r="FL85" s="31"/>
      <c r="FM85" s="31"/>
      <c r="FN85" s="31"/>
      <c r="FO85" s="31"/>
      <c r="FP85" s="31"/>
      <c r="FQ85" s="31"/>
      <c r="FR85" s="31"/>
      <c r="FS85" s="31"/>
      <c r="FT85" s="31"/>
      <c r="FU85" s="31"/>
      <c r="FV85" s="31"/>
      <c r="FW85" s="31"/>
      <c r="FX85" s="31"/>
      <c r="FY85" s="31"/>
      <c r="FZ85" s="31"/>
      <c r="GA85" s="31"/>
      <c r="GB85" s="31"/>
      <c r="GC85" s="31"/>
      <c r="GD85" s="31"/>
      <c r="GE85" s="31"/>
      <c r="GF85" s="31"/>
      <c r="GG85" s="31"/>
      <c r="GH85" s="31"/>
      <c r="GI85" s="31"/>
      <c r="GJ85" s="31"/>
      <c r="GK85" s="31"/>
      <c r="GL85" s="31"/>
      <c r="GM85" s="31"/>
      <c r="GN85" s="31"/>
      <c r="GO85" s="31"/>
      <c r="GP85" s="31"/>
      <c r="GQ85" s="31"/>
      <c r="GR85" s="31"/>
      <c r="GS85" s="31"/>
      <c r="GT85" s="31"/>
      <c r="GU85" s="31"/>
      <c r="GV85" s="31"/>
      <c r="GW85" s="31"/>
      <c r="GX85" s="31"/>
      <c r="GY85" s="31"/>
      <c r="GZ85" s="31"/>
      <c r="HA85" s="31"/>
      <c r="HB85" s="31"/>
      <c r="HC85" s="31"/>
      <c r="HD85" s="31"/>
      <c r="HE85" s="31"/>
      <c r="HF85" s="31"/>
      <c r="HG85" s="31"/>
      <c r="HH85" s="31"/>
      <c r="HI85" s="31"/>
      <c r="HJ85" s="31"/>
      <c r="HK85" s="31"/>
      <c r="HL85" s="31"/>
      <c r="HM85" s="31"/>
      <c r="HN85" s="31"/>
      <c r="HO85" s="31"/>
      <c r="HP85" s="31"/>
      <c r="HQ85" s="31"/>
      <c r="HR85" s="31"/>
      <c r="HS85" s="31"/>
      <c r="HT85" s="31"/>
      <c r="HU85" s="31"/>
      <c r="HV85" s="31"/>
      <c r="HW85" s="31"/>
      <c r="HX85" s="31"/>
      <c r="HY85" s="31"/>
      <c r="HZ85" s="31"/>
      <c r="IA85" s="31"/>
      <c r="IB85" s="31"/>
      <c r="IC85" s="31"/>
      <c r="ID85" s="31"/>
      <c r="IE85" s="31"/>
      <c r="IF85" s="31"/>
      <c r="IG85" s="31"/>
      <c r="IH85" s="31"/>
      <c r="II85" s="31"/>
      <c r="IJ85" s="31"/>
      <c r="IK85" s="31"/>
      <c r="IL85" s="31"/>
      <c r="IM85" s="31"/>
      <c r="IN85" s="31"/>
      <c r="IO85" s="31"/>
      <c r="IP85" s="31"/>
      <c r="IQ85" s="31"/>
      <c r="IR85" s="31"/>
      <c r="IS85" s="31"/>
      <c r="IT85" s="31"/>
      <c r="IU85" s="31"/>
    </row>
    <row r="86" spans="1:255" s="69" customFormat="1" ht="25" customHeight="1">
      <c r="A86" s="431" t="s">
        <v>787</v>
      </c>
      <c r="B86" s="432"/>
      <c r="C86" s="432"/>
      <c r="D86" s="64">
        <f>SUM(D12:D74)</f>
        <v>9</v>
      </c>
      <c r="E86" s="64">
        <f>SUM(E12:E74)</f>
        <v>14</v>
      </c>
      <c r="F86" s="64">
        <f>SUM(F12:F78)</f>
        <v>36</v>
      </c>
      <c r="G86" s="64">
        <f>SUM(G12:G78)</f>
        <v>43</v>
      </c>
      <c r="H86" s="64">
        <f>SUM(H12:H74)</f>
        <v>24</v>
      </c>
      <c r="I86" s="64">
        <f>SUM(I12:I74)</f>
        <v>30</v>
      </c>
      <c r="J86" s="64">
        <f>SUM(J12:J74)</f>
        <v>13</v>
      </c>
      <c r="K86" s="65">
        <f>SUM(K12:K78)</f>
        <v>9</v>
      </c>
      <c r="L86" s="64">
        <f>SUM(L12:L77)</f>
        <v>20</v>
      </c>
      <c r="M86" s="64">
        <f>SUM(M12:M77)</f>
        <v>21</v>
      </c>
      <c r="N86" s="64">
        <f>SUM(N12:N77)</f>
        <v>11</v>
      </c>
      <c r="O86" s="64">
        <f>SUM(O12:O77)</f>
        <v>13</v>
      </c>
      <c r="P86" s="64">
        <f>SUM(P12:P78)</f>
        <v>11</v>
      </c>
      <c r="Q86" s="64">
        <f>SUM(Q12:Q78)</f>
        <v>12</v>
      </c>
      <c r="R86" s="64">
        <f>SUM(R12:R78)</f>
        <v>9</v>
      </c>
      <c r="S86" s="64">
        <f>SUM(S12:S78)</f>
        <v>10</v>
      </c>
      <c r="T86" s="64">
        <f>SUM(T12:T77)</f>
        <v>12</v>
      </c>
      <c r="U86" s="64">
        <f>SUM(U12:U77)</f>
        <v>15</v>
      </c>
      <c r="V86" s="66">
        <f>SUM(V12:V85)</f>
        <v>312</v>
      </c>
      <c r="W86" s="67"/>
      <c r="X86" s="68"/>
      <c r="Y86" s="68"/>
      <c r="Z86" s="68"/>
      <c r="AA86" s="68"/>
      <c r="AB86" s="68"/>
      <c r="AC86" s="68"/>
      <c r="AD86" s="68"/>
      <c r="AE86" s="68"/>
      <c r="AF86" s="68"/>
      <c r="AG86" s="68"/>
      <c r="AH86" s="68"/>
      <c r="AI86" s="68"/>
      <c r="AJ86" s="68"/>
      <c r="AK86" s="68"/>
      <c r="AL86" s="68"/>
      <c r="AM86" s="68"/>
      <c r="AN86" s="68"/>
      <c r="AO86" s="68"/>
      <c r="AP86" s="68"/>
      <c r="AQ86" s="68"/>
      <c r="AR86" s="68"/>
      <c r="AS86" s="68"/>
      <c r="AT86" s="68"/>
      <c r="AU86" s="68"/>
      <c r="AV86" s="68"/>
      <c r="AW86" s="68"/>
      <c r="AX86" s="68"/>
      <c r="AY86" s="68"/>
      <c r="AZ86" s="68"/>
      <c r="BA86" s="68"/>
      <c r="BB86" s="68"/>
      <c r="BC86" s="68"/>
      <c r="BD86" s="68"/>
      <c r="BE86" s="68"/>
      <c r="BF86" s="68"/>
      <c r="BG86" s="68"/>
      <c r="BH86" s="68"/>
      <c r="BI86" s="68"/>
      <c r="BJ86" s="68"/>
      <c r="BK86" s="68"/>
      <c r="BL86" s="68"/>
      <c r="BM86" s="68"/>
      <c r="BN86" s="68"/>
      <c r="BO86" s="68"/>
      <c r="BP86" s="68"/>
      <c r="BQ86" s="68"/>
      <c r="BR86" s="68"/>
      <c r="BS86" s="68"/>
      <c r="BT86" s="68"/>
      <c r="BU86" s="68"/>
      <c r="BV86" s="68"/>
      <c r="BW86" s="68"/>
      <c r="BX86" s="68"/>
      <c r="BY86" s="68"/>
      <c r="BZ86" s="68"/>
      <c r="CA86" s="68"/>
      <c r="CB86" s="68"/>
      <c r="CC86" s="68"/>
      <c r="CD86" s="68"/>
      <c r="CE86" s="68"/>
      <c r="CF86" s="68"/>
      <c r="CG86" s="68"/>
      <c r="CH86" s="68"/>
      <c r="CI86" s="68"/>
      <c r="CJ86" s="68"/>
      <c r="CK86" s="68"/>
      <c r="CL86" s="68"/>
      <c r="CM86" s="68"/>
      <c r="CN86" s="68"/>
      <c r="CO86" s="68"/>
      <c r="CP86" s="68"/>
      <c r="CQ86" s="68"/>
      <c r="CR86" s="68"/>
      <c r="CS86" s="68"/>
      <c r="CT86" s="68"/>
      <c r="CU86" s="68"/>
      <c r="CV86" s="68"/>
      <c r="CW86" s="68"/>
      <c r="CX86" s="68"/>
      <c r="CY86" s="68"/>
      <c r="CZ86" s="68"/>
      <c r="DA86" s="68"/>
      <c r="DB86" s="68"/>
      <c r="DC86" s="68"/>
      <c r="DD86" s="68"/>
      <c r="DE86" s="68"/>
      <c r="DF86" s="68"/>
      <c r="DG86" s="68"/>
      <c r="DH86" s="68"/>
      <c r="DI86" s="68"/>
      <c r="DJ86" s="68"/>
      <c r="DK86" s="68"/>
      <c r="DL86" s="68"/>
      <c r="DM86" s="68"/>
      <c r="DN86" s="68"/>
      <c r="DO86" s="68"/>
      <c r="DP86" s="68"/>
      <c r="DQ86" s="68"/>
      <c r="DR86" s="68"/>
      <c r="DS86" s="68"/>
      <c r="DT86" s="68"/>
      <c r="DU86" s="68"/>
      <c r="DV86" s="68"/>
      <c r="DW86" s="68"/>
      <c r="DX86" s="68"/>
      <c r="DY86" s="68"/>
      <c r="DZ86" s="68"/>
      <c r="EA86" s="68"/>
      <c r="EB86" s="68"/>
      <c r="EC86" s="68"/>
      <c r="ED86" s="68"/>
      <c r="EE86" s="68"/>
      <c r="EF86" s="68"/>
      <c r="EG86" s="68"/>
      <c r="EH86" s="68"/>
      <c r="EI86" s="68"/>
      <c r="EJ86" s="68"/>
      <c r="EK86" s="68"/>
      <c r="EL86" s="68"/>
      <c r="EM86" s="68"/>
      <c r="EN86" s="68"/>
      <c r="EO86" s="68"/>
      <c r="EP86" s="68"/>
      <c r="EQ86" s="68"/>
      <c r="ER86" s="68"/>
      <c r="ES86" s="68"/>
      <c r="ET86" s="68"/>
      <c r="EU86" s="68"/>
      <c r="EV86" s="68"/>
      <c r="EW86" s="68"/>
      <c r="EX86" s="68"/>
      <c r="EY86" s="68"/>
      <c r="EZ86" s="68"/>
      <c r="FA86" s="68"/>
      <c r="FB86" s="68"/>
      <c r="FC86" s="68"/>
      <c r="FD86" s="68"/>
      <c r="FE86" s="68"/>
      <c r="FF86" s="68"/>
      <c r="FG86" s="68"/>
      <c r="FH86" s="68"/>
      <c r="FI86" s="68"/>
      <c r="FJ86" s="68"/>
      <c r="FK86" s="68"/>
      <c r="FL86" s="68"/>
      <c r="FM86" s="68"/>
      <c r="FN86" s="68"/>
      <c r="FO86" s="68"/>
      <c r="FP86" s="68"/>
      <c r="FQ86" s="68"/>
      <c r="FR86" s="68"/>
      <c r="FS86" s="68"/>
      <c r="FT86" s="68"/>
      <c r="FU86" s="68"/>
      <c r="FV86" s="68"/>
      <c r="FW86" s="68"/>
      <c r="FX86" s="68"/>
      <c r="FY86" s="68"/>
      <c r="FZ86" s="68"/>
      <c r="GA86" s="68"/>
      <c r="GB86" s="68"/>
      <c r="GC86" s="68"/>
      <c r="GD86" s="68"/>
      <c r="GE86" s="68"/>
      <c r="GF86" s="68"/>
      <c r="GG86" s="68"/>
      <c r="GH86" s="68"/>
      <c r="GI86" s="68"/>
      <c r="GJ86" s="68"/>
      <c r="GK86" s="68"/>
      <c r="GL86" s="68"/>
      <c r="GM86" s="68"/>
      <c r="GN86" s="68"/>
      <c r="GO86" s="68"/>
      <c r="GP86" s="68"/>
      <c r="GQ86" s="68"/>
      <c r="GR86" s="68"/>
      <c r="GS86" s="68"/>
      <c r="GT86" s="68"/>
      <c r="GU86" s="68"/>
      <c r="GV86" s="68"/>
      <c r="GW86" s="68"/>
      <c r="GX86" s="68"/>
      <c r="GY86" s="68"/>
      <c r="GZ86" s="68"/>
      <c r="HA86" s="68"/>
      <c r="HB86" s="68"/>
      <c r="HC86" s="68"/>
      <c r="HD86" s="68"/>
      <c r="HE86" s="68"/>
      <c r="HF86" s="68"/>
      <c r="HG86" s="68"/>
      <c r="HH86" s="68"/>
      <c r="HI86" s="68"/>
      <c r="HJ86" s="68"/>
      <c r="HK86" s="68"/>
      <c r="HL86" s="68"/>
      <c r="HM86" s="68"/>
      <c r="HN86" s="68"/>
      <c r="HO86" s="68"/>
      <c r="HP86" s="68"/>
      <c r="HQ86" s="68"/>
      <c r="HR86" s="68"/>
      <c r="HS86" s="68"/>
      <c r="HT86" s="68"/>
      <c r="HU86" s="68"/>
      <c r="HV86" s="68"/>
      <c r="HW86" s="68"/>
      <c r="HX86" s="68"/>
      <c r="HY86" s="68"/>
      <c r="HZ86" s="68"/>
      <c r="IA86" s="68"/>
      <c r="IB86" s="68"/>
      <c r="IC86" s="68"/>
      <c r="ID86" s="68"/>
      <c r="IE86" s="68"/>
      <c r="IF86" s="68"/>
      <c r="IG86" s="68"/>
      <c r="IH86" s="68"/>
      <c r="II86" s="68"/>
      <c r="IJ86" s="68"/>
      <c r="IK86" s="68"/>
      <c r="IL86" s="68"/>
      <c r="IM86" s="68"/>
      <c r="IN86" s="68"/>
      <c r="IO86" s="68"/>
      <c r="IP86" s="68"/>
      <c r="IQ86" s="68"/>
      <c r="IR86" s="68"/>
      <c r="IS86" s="68"/>
      <c r="IT86" s="68"/>
      <c r="IU86" s="68"/>
    </row>
    <row r="87" spans="1:255" ht="64" customHeight="1">
      <c r="A87" s="420" t="s">
        <v>238</v>
      </c>
      <c r="B87" s="420"/>
      <c r="C87" s="420"/>
      <c r="D87" s="421" t="s">
        <v>858</v>
      </c>
      <c r="E87" s="422"/>
      <c r="F87" s="422"/>
      <c r="G87" s="422"/>
      <c r="H87" s="422"/>
      <c r="I87" s="422"/>
      <c r="J87" s="422"/>
      <c r="K87" s="422"/>
      <c r="L87" s="422"/>
      <c r="M87" s="422"/>
      <c r="N87" s="422"/>
      <c r="O87" s="422"/>
      <c r="P87" s="422"/>
      <c r="Q87" s="422"/>
      <c r="R87" s="422"/>
      <c r="S87" s="422"/>
      <c r="T87" s="422"/>
      <c r="U87" s="422"/>
      <c r="V87" s="422"/>
      <c r="W87" s="423"/>
    </row>
  </sheetData>
  <autoFilter ref="V12:V87"/>
  <mergeCells count="42">
    <mergeCell ref="U3:U4"/>
    <mergeCell ref="A5:C5"/>
    <mergeCell ref="S3:S4"/>
    <mergeCell ref="T3:T4"/>
    <mergeCell ref="H3:H4"/>
    <mergeCell ref="Q3:Q4"/>
    <mergeCell ref="A3:C4"/>
    <mergeCell ref="D3:D4"/>
    <mergeCell ref="E3:E4"/>
    <mergeCell ref="F3:F4"/>
    <mergeCell ref="G3:G4"/>
    <mergeCell ref="M3:M4"/>
    <mergeCell ref="N3:N4"/>
    <mergeCell ref="A87:C87"/>
    <mergeCell ref="D87:W87"/>
    <mergeCell ref="A10:C10"/>
    <mergeCell ref="W12:W19"/>
    <mergeCell ref="W20:W63"/>
    <mergeCell ref="W64:W78"/>
    <mergeCell ref="W79:W85"/>
    <mergeCell ref="A86:C86"/>
    <mergeCell ref="A8:C8"/>
    <mergeCell ref="J3:J4"/>
    <mergeCell ref="K3:K4"/>
    <mergeCell ref="L3:L4"/>
    <mergeCell ref="P3:P4"/>
    <mergeCell ref="A1:W1"/>
    <mergeCell ref="A2:C2"/>
    <mergeCell ref="F2:G2"/>
    <mergeCell ref="H2:I2"/>
    <mergeCell ref="L2:M2"/>
    <mergeCell ref="N2:O2"/>
    <mergeCell ref="R2:S2"/>
    <mergeCell ref="T2:U2"/>
    <mergeCell ref="V2:V11"/>
    <mergeCell ref="W2:W11"/>
    <mergeCell ref="A9:C9"/>
    <mergeCell ref="O3:O4"/>
    <mergeCell ref="I3:I4"/>
    <mergeCell ref="A6:C6"/>
    <mergeCell ref="R3:R4"/>
    <mergeCell ref="A7:C7"/>
  </mergeCells>
  <phoneticPr fontId="15" type="noConversion"/>
  <conditionalFormatting sqref="P19:Q20">
    <cfRule type="cellIs" dxfId="0" priority="1" stopIfTrue="1" operator="lessThan">
      <formula>0</formula>
    </cfRule>
  </conditionalFormatting>
  <pageMargins left="0.69930599999999998" right="0.69930599999999998" top="0.75" bottom="0.75" header="0.3" footer="0.3"/>
  <pageSetup orientation="portrait"/>
  <headerFooter>
    <oddFooter>&amp;C&amp;"Helvetica,Regular"&amp;12&amp;K000000&amp;P</oddFooter>
  </headerFooter>
  <ignoredErrors>
    <ignoredError sqref="P11" numberStoredAsText="1"/>
  </ignoredError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9" tint="0.59999389629810485"/>
  </sheetPr>
  <dimension ref="A1:K24"/>
  <sheetViews>
    <sheetView workbookViewId="0">
      <selection activeCell="D22" sqref="D22:D23"/>
    </sheetView>
  </sheetViews>
  <sheetFormatPr baseColWidth="10" defaultColWidth="11" defaultRowHeight="14" x14ac:dyDescent="0"/>
  <cols>
    <col min="2" max="2" width="14.5" customWidth="1"/>
    <col min="3" max="3" width="19" customWidth="1"/>
    <col min="6" max="6" width="32.1640625" customWidth="1"/>
    <col min="7" max="7" width="17" customWidth="1"/>
  </cols>
  <sheetData>
    <row r="1" spans="1:11" ht="36" customHeight="1">
      <c r="A1" s="436" t="s">
        <v>321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</row>
    <row r="2" spans="1:11" ht="21" customHeight="1">
      <c r="A2" s="438" t="s">
        <v>322</v>
      </c>
      <c r="B2" s="439"/>
      <c r="C2" s="439"/>
      <c r="D2" s="439"/>
      <c r="E2" s="439"/>
      <c r="F2" s="439"/>
      <c r="G2" s="439"/>
      <c r="H2" s="439"/>
      <c r="I2" s="439"/>
      <c r="J2" s="439"/>
      <c r="K2" s="439"/>
    </row>
    <row r="3" spans="1:11" ht="21" customHeight="1">
      <c r="A3" s="438" t="s">
        <v>323</v>
      </c>
      <c r="B3" s="439"/>
      <c r="C3" s="439"/>
      <c r="D3" s="439"/>
      <c r="E3" s="439"/>
      <c r="F3" s="439"/>
      <c r="G3" s="439"/>
      <c r="H3" s="439"/>
      <c r="I3" s="439"/>
      <c r="J3" s="439"/>
      <c r="K3" s="439"/>
    </row>
    <row r="4" spans="1:11" ht="19" customHeight="1">
      <c r="A4" s="79" t="s">
        <v>324</v>
      </c>
      <c r="B4" s="79" t="s">
        <v>0</v>
      </c>
      <c r="C4" s="79" t="s">
        <v>325</v>
      </c>
      <c r="D4" s="80" t="s">
        <v>326</v>
      </c>
      <c r="E4" s="79" t="s">
        <v>102</v>
      </c>
      <c r="F4" s="79" t="s">
        <v>327</v>
      </c>
      <c r="G4" s="79" t="s">
        <v>328</v>
      </c>
      <c r="H4" s="79" t="s">
        <v>329</v>
      </c>
      <c r="I4" s="79" t="s">
        <v>21</v>
      </c>
      <c r="J4" s="79" t="s">
        <v>117</v>
      </c>
      <c r="K4" s="79" t="s">
        <v>1</v>
      </c>
    </row>
    <row r="5" spans="1:11" ht="19" customHeight="1">
      <c r="A5" s="440" t="s">
        <v>330</v>
      </c>
      <c r="B5" s="11" t="s">
        <v>331</v>
      </c>
      <c r="C5" s="11" t="s">
        <v>332</v>
      </c>
      <c r="D5" s="12" t="s">
        <v>10</v>
      </c>
      <c r="E5" s="13">
        <v>2</v>
      </c>
      <c r="F5" s="82" t="s">
        <v>333</v>
      </c>
      <c r="G5" s="11" t="s">
        <v>13</v>
      </c>
      <c r="H5" s="13"/>
      <c r="I5" s="11" t="s">
        <v>22</v>
      </c>
      <c r="J5" s="11" t="s">
        <v>27</v>
      </c>
      <c r="K5" s="13"/>
    </row>
    <row r="6" spans="1:11" ht="19" customHeight="1">
      <c r="A6" s="441"/>
      <c r="B6" s="11" t="s">
        <v>334</v>
      </c>
      <c r="C6" s="11" t="s">
        <v>332</v>
      </c>
      <c r="D6" s="12" t="s">
        <v>10</v>
      </c>
      <c r="E6" s="13">
        <v>2</v>
      </c>
      <c r="F6" s="82" t="s">
        <v>335</v>
      </c>
      <c r="G6" s="11" t="s">
        <v>14</v>
      </c>
      <c r="H6" s="13"/>
      <c r="I6" s="13"/>
      <c r="J6" s="11" t="s">
        <v>23</v>
      </c>
      <c r="K6" s="13"/>
    </row>
    <row r="7" spans="1:11" ht="19" customHeight="1">
      <c r="A7" s="441"/>
      <c r="B7" s="442" t="s">
        <v>336</v>
      </c>
      <c r="C7" s="11" t="s">
        <v>337</v>
      </c>
      <c r="D7" s="444" t="s">
        <v>11</v>
      </c>
      <c r="E7" s="13">
        <v>3</v>
      </c>
      <c r="F7" s="82" t="s">
        <v>338</v>
      </c>
      <c r="G7" s="11" t="s">
        <v>340</v>
      </c>
      <c r="H7" s="13"/>
      <c r="I7" s="11" t="s">
        <v>25</v>
      </c>
      <c r="J7" s="11" t="s">
        <v>28</v>
      </c>
      <c r="K7" s="81" t="s">
        <v>341</v>
      </c>
    </row>
    <row r="8" spans="1:11" ht="19" customHeight="1">
      <c r="A8" s="441"/>
      <c r="B8" s="443"/>
      <c r="C8" s="11" t="s">
        <v>342</v>
      </c>
      <c r="D8" s="445"/>
      <c r="E8" s="13">
        <v>4</v>
      </c>
      <c r="F8" s="11" t="s">
        <v>343</v>
      </c>
      <c r="G8" s="11" t="s">
        <v>340</v>
      </c>
      <c r="H8" s="13"/>
      <c r="I8" s="11" t="s">
        <v>25</v>
      </c>
      <c r="J8" s="11" t="s">
        <v>28</v>
      </c>
      <c r="K8" s="81" t="s">
        <v>341</v>
      </c>
    </row>
    <row r="9" spans="1:11" ht="19" customHeight="1">
      <c r="A9" s="441"/>
      <c r="B9" s="442" t="s">
        <v>344</v>
      </c>
      <c r="C9" s="11" t="s">
        <v>337</v>
      </c>
      <c r="D9" s="444" t="s">
        <v>11</v>
      </c>
      <c r="E9" s="13">
        <v>3</v>
      </c>
      <c r="F9" s="11" t="s">
        <v>345</v>
      </c>
      <c r="G9" s="11" t="s">
        <v>340</v>
      </c>
      <c r="H9" s="13"/>
      <c r="I9" s="11" t="s">
        <v>24</v>
      </c>
      <c r="J9" s="11" t="s">
        <v>29</v>
      </c>
      <c r="K9" s="81" t="s">
        <v>341</v>
      </c>
    </row>
    <row r="10" spans="1:11" ht="19" customHeight="1">
      <c r="A10" s="441"/>
      <c r="B10" s="443"/>
      <c r="C10" s="11" t="s">
        <v>342</v>
      </c>
      <c r="D10" s="445"/>
      <c r="E10" s="13">
        <v>4</v>
      </c>
      <c r="F10" s="11" t="s">
        <v>346</v>
      </c>
      <c r="G10" s="11" t="s">
        <v>340</v>
      </c>
      <c r="H10" s="13"/>
      <c r="I10" s="11" t="s">
        <v>24</v>
      </c>
      <c r="J10" s="11" t="s">
        <v>29</v>
      </c>
      <c r="K10" s="81" t="s">
        <v>341</v>
      </c>
    </row>
    <row r="11" spans="1:11" ht="19" customHeight="1">
      <c r="A11" s="441"/>
      <c r="B11" s="11" t="s">
        <v>347</v>
      </c>
      <c r="C11" s="83" t="s">
        <v>332</v>
      </c>
      <c r="D11" s="84" t="s">
        <v>10</v>
      </c>
      <c r="E11" s="85">
        <v>2</v>
      </c>
      <c r="F11" s="88" t="s">
        <v>348</v>
      </c>
      <c r="G11" s="11" t="s">
        <v>15</v>
      </c>
      <c r="H11" s="11" t="s">
        <v>20</v>
      </c>
      <c r="I11" s="11" t="s">
        <v>22</v>
      </c>
      <c r="J11" s="11" t="s">
        <v>30</v>
      </c>
      <c r="K11" s="13"/>
    </row>
    <row r="12" spans="1:11" ht="19" customHeight="1">
      <c r="A12" s="441"/>
      <c r="B12" s="11" t="s">
        <v>349</v>
      </c>
      <c r="C12" s="83" t="s">
        <v>332</v>
      </c>
      <c r="D12" s="84" t="s">
        <v>10</v>
      </c>
      <c r="E12" s="85">
        <v>2</v>
      </c>
      <c r="F12" s="89" t="s">
        <v>350</v>
      </c>
      <c r="G12" s="11" t="s">
        <v>16</v>
      </c>
      <c r="H12" s="13"/>
      <c r="I12" s="11" t="s">
        <v>22</v>
      </c>
      <c r="J12" s="11" t="s">
        <v>30</v>
      </c>
      <c r="K12" s="13"/>
    </row>
    <row r="13" spans="1:11" ht="19" customHeight="1">
      <c r="A13" s="441"/>
      <c r="B13" s="442" t="s">
        <v>351</v>
      </c>
      <c r="C13" s="83" t="s">
        <v>337</v>
      </c>
      <c r="D13" s="446" t="s">
        <v>11</v>
      </c>
      <c r="E13" s="85">
        <v>3</v>
      </c>
      <c r="F13" s="88" t="s">
        <v>352</v>
      </c>
      <c r="G13" s="11" t="s">
        <v>15</v>
      </c>
      <c r="H13" s="13"/>
      <c r="I13" s="11" t="s">
        <v>26</v>
      </c>
      <c r="J13" s="11" t="s">
        <v>24</v>
      </c>
      <c r="K13" s="13"/>
    </row>
    <row r="14" spans="1:11" ht="19" customHeight="1">
      <c r="A14" s="441"/>
      <c r="B14" s="443"/>
      <c r="C14" s="86" t="s">
        <v>353</v>
      </c>
      <c r="D14" s="447"/>
      <c r="E14" s="87">
        <v>2</v>
      </c>
      <c r="F14" s="89" t="s">
        <v>354</v>
      </c>
      <c r="G14" s="11" t="s">
        <v>15</v>
      </c>
      <c r="H14" s="13"/>
      <c r="I14" s="11" t="s">
        <v>26</v>
      </c>
      <c r="J14" s="11" t="s">
        <v>24</v>
      </c>
      <c r="K14" s="13"/>
    </row>
    <row r="15" spans="1:11" ht="19" customHeight="1">
      <c r="A15" s="441"/>
      <c r="B15" s="442" t="s">
        <v>355</v>
      </c>
      <c r="C15" s="83" t="s">
        <v>337</v>
      </c>
      <c r="D15" s="84" t="s">
        <v>12</v>
      </c>
      <c r="E15" s="85">
        <v>3</v>
      </c>
      <c r="F15" s="83" t="s">
        <v>100</v>
      </c>
      <c r="G15" s="11" t="s">
        <v>339</v>
      </c>
      <c r="H15" s="13"/>
      <c r="I15" s="11" t="s">
        <v>25</v>
      </c>
      <c r="J15" s="11" t="s">
        <v>31</v>
      </c>
      <c r="K15" s="13"/>
    </row>
    <row r="16" spans="1:11" ht="19" customHeight="1">
      <c r="A16" s="441"/>
      <c r="B16" s="443"/>
      <c r="C16" s="83" t="s">
        <v>342</v>
      </c>
      <c r="D16" s="84" t="s">
        <v>12</v>
      </c>
      <c r="E16" s="85">
        <v>4</v>
      </c>
      <c r="F16" s="83" t="s">
        <v>101</v>
      </c>
      <c r="G16" s="11" t="s">
        <v>356</v>
      </c>
      <c r="H16" s="13"/>
      <c r="I16" s="11" t="s">
        <v>25</v>
      </c>
      <c r="J16" s="11" t="s">
        <v>31</v>
      </c>
      <c r="K16" s="13"/>
    </row>
    <row r="17" spans="1:11" ht="19" customHeight="1">
      <c r="A17" s="441"/>
      <c r="B17" s="11" t="s">
        <v>357</v>
      </c>
      <c r="C17" s="83" t="s">
        <v>332</v>
      </c>
      <c r="D17" s="84" t="s">
        <v>10</v>
      </c>
      <c r="E17" s="85">
        <v>2</v>
      </c>
      <c r="F17" s="89" t="s">
        <v>358</v>
      </c>
      <c r="G17" s="11" t="s">
        <v>17</v>
      </c>
      <c r="H17" s="13"/>
      <c r="I17" s="11" t="s">
        <v>24</v>
      </c>
      <c r="J17" s="11" t="s">
        <v>32</v>
      </c>
      <c r="K17" s="13"/>
    </row>
    <row r="18" spans="1:11" ht="19" customHeight="1">
      <c r="A18" s="441"/>
      <c r="B18" s="11" t="s">
        <v>359</v>
      </c>
      <c r="C18" s="83" t="s">
        <v>332</v>
      </c>
      <c r="D18" s="84" t="s">
        <v>10</v>
      </c>
      <c r="E18" s="85">
        <v>2</v>
      </c>
      <c r="F18" s="89" t="s">
        <v>360</v>
      </c>
      <c r="G18" s="11" t="s">
        <v>18</v>
      </c>
      <c r="H18" s="11" t="s">
        <v>20</v>
      </c>
      <c r="I18" s="11" t="s">
        <v>24</v>
      </c>
      <c r="J18" s="13"/>
      <c r="K18" s="13"/>
    </row>
    <row r="19" spans="1:11" ht="19" customHeight="1">
      <c r="A19" s="441"/>
      <c r="B19" s="442" t="s">
        <v>361</v>
      </c>
      <c r="C19" s="83" t="s">
        <v>337</v>
      </c>
      <c r="D19" s="446" t="s">
        <v>11</v>
      </c>
      <c r="E19" s="85">
        <v>3</v>
      </c>
      <c r="F19" s="83" t="s">
        <v>362</v>
      </c>
      <c r="G19" s="11" t="s">
        <v>16</v>
      </c>
      <c r="H19" s="13"/>
      <c r="I19" s="11" t="s">
        <v>24</v>
      </c>
      <c r="J19" s="11" t="s">
        <v>28</v>
      </c>
      <c r="K19" s="81" t="s">
        <v>341</v>
      </c>
    </row>
    <row r="20" spans="1:11" ht="19" customHeight="1">
      <c r="A20" s="441"/>
      <c r="B20" s="443"/>
      <c r="C20" s="86" t="s">
        <v>282</v>
      </c>
      <c r="D20" s="447"/>
      <c r="E20" s="87">
        <v>2</v>
      </c>
      <c r="F20" s="86" t="s">
        <v>363</v>
      </c>
      <c r="G20" s="11" t="s">
        <v>364</v>
      </c>
      <c r="H20" s="13"/>
      <c r="I20" s="11" t="s">
        <v>24</v>
      </c>
      <c r="J20" s="11" t="s">
        <v>28</v>
      </c>
      <c r="K20" s="81" t="s">
        <v>341</v>
      </c>
    </row>
    <row r="21" spans="1:11" ht="19" customHeight="1">
      <c r="A21" s="441"/>
      <c r="B21" s="443"/>
      <c r="C21" s="86" t="s">
        <v>285</v>
      </c>
      <c r="D21" s="447"/>
      <c r="E21" s="87">
        <v>2</v>
      </c>
      <c r="F21" s="166" t="s">
        <v>365</v>
      </c>
      <c r="G21" s="11" t="s">
        <v>106</v>
      </c>
      <c r="H21" s="13"/>
      <c r="I21" s="11" t="s">
        <v>24</v>
      </c>
      <c r="J21" s="11" t="s">
        <v>28</v>
      </c>
      <c r="K21" s="81" t="s">
        <v>341</v>
      </c>
    </row>
    <row r="22" spans="1:11" ht="19" customHeight="1">
      <c r="A22" s="441"/>
      <c r="B22" s="442" t="s">
        <v>366</v>
      </c>
      <c r="C22" s="83" t="s">
        <v>337</v>
      </c>
      <c r="D22" s="446" t="s">
        <v>11</v>
      </c>
      <c r="E22" s="85">
        <v>3</v>
      </c>
      <c r="F22" s="89" t="s">
        <v>367</v>
      </c>
      <c r="G22" s="11" t="s">
        <v>368</v>
      </c>
      <c r="H22" s="13"/>
      <c r="I22" s="11" t="s">
        <v>24</v>
      </c>
      <c r="J22" s="11" t="s">
        <v>29</v>
      </c>
      <c r="K22" s="81" t="s">
        <v>341</v>
      </c>
    </row>
    <row r="23" spans="1:11" ht="19" customHeight="1">
      <c r="A23" s="441"/>
      <c r="B23" s="443"/>
      <c r="C23" s="83" t="s">
        <v>342</v>
      </c>
      <c r="D23" s="447"/>
      <c r="E23" s="85">
        <v>4</v>
      </c>
      <c r="F23" s="83" t="s">
        <v>369</v>
      </c>
      <c r="G23" s="11" t="s">
        <v>17</v>
      </c>
      <c r="H23" s="13"/>
      <c r="I23" s="11" t="s">
        <v>24</v>
      </c>
      <c r="J23" s="11" t="s">
        <v>29</v>
      </c>
      <c r="K23" s="81" t="s">
        <v>341</v>
      </c>
    </row>
    <row r="24" spans="1:11" ht="16" customHeight="1"/>
  </sheetData>
  <mergeCells count="15">
    <mergeCell ref="A1:K1"/>
    <mergeCell ref="A2:K2"/>
    <mergeCell ref="A3:K3"/>
    <mergeCell ref="A5:A23"/>
    <mergeCell ref="B7:B8"/>
    <mergeCell ref="D7:D8"/>
    <mergeCell ref="B9:B10"/>
    <mergeCell ref="D9:D10"/>
    <mergeCell ref="B13:B14"/>
    <mergeCell ref="D13:D14"/>
    <mergeCell ref="B15:B16"/>
    <mergeCell ref="B19:B21"/>
    <mergeCell ref="D19:D21"/>
    <mergeCell ref="B22:B23"/>
    <mergeCell ref="D22:D23"/>
  </mergeCells>
  <phoneticPr fontId="15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9" tint="0.59999389629810485"/>
  </sheetPr>
  <dimension ref="A1:K26"/>
  <sheetViews>
    <sheetView workbookViewId="0">
      <selection activeCell="K31" sqref="K31"/>
    </sheetView>
  </sheetViews>
  <sheetFormatPr baseColWidth="10" defaultColWidth="11" defaultRowHeight="14" x14ac:dyDescent="0"/>
  <cols>
    <col min="2" max="2" width="15.5" customWidth="1"/>
    <col min="3" max="3" width="15.6640625" customWidth="1"/>
    <col min="6" max="6" width="33.83203125" customWidth="1"/>
    <col min="7" max="8" width="13.1640625" customWidth="1"/>
  </cols>
  <sheetData>
    <row r="1" spans="1:11" ht="41" customHeight="1">
      <c r="A1" s="436" t="s">
        <v>370</v>
      </c>
      <c r="B1" s="437"/>
      <c r="C1" s="437"/>
      <c r="D1" s="437"/>
      <c r="E1" s="437"/>
      <c r="F1" s="437"/>
      <c r="G1" s="437"/>
      <c r="H1" s="437"/>
      <c r="I1" s="437"/>
      <c r="J1" s="451"/>
      <c r="K1" s="451"/>
    </row>
    <row r="2" spans="1:11" ht="23" customHeight="1">
      <c r="A2" s="438" t="s">
        <v>322</v>
      </c>
      <c r="B2" s="439"/>
      <c r="C2" s="439"/>
      <c r="D2" s="439"/>
      <c r="E2" s="439"/>
      <c r="F2" s="439"/>
      <c r="G2" s="439"/>
      <c r="H2" s="452"/>
      <c r="I2" s="452"/>
      <c r="J2" s="439"/>
      <c r="K2" s="439"/>
    </row>
    <row r="3" spans="1:11" ht="23" customHeight="1">
      <c r="A3" s="438" t="s">
        <v>323</v>
      </c>
      <c r="B3" s="439"/>
      <c r="C3" s="439"/>
      <c r="D3" s="439"/>
      <c r="E3" s="439"/>
      <c r="F3" s="439"/>
      <c r="G3" s="439"/>
      <c r="H3" s="452"/>
      <c r="I3" s="452"/>
      <c r="J3" s="439"/>
      <c r="K3" s="439"/>
    </row>
    <row r="4" spans="1:11" ht="23" customHeight="1">
      <c r="A4" s="448" t="s">
        <v>371</v>
      </c>
      <c r="B4" s="449"/>
      <c r="C4" s="449"/>
      <c r="D4" s="449"/>
      <c r="E4" s="449"/>
      <c r="F4" s="449"/>
      <c r="G4" s="449"/>
      <c r="H4" s="449"/>
      <c r="I4" s="449"/>
      <c r="J4" s="449"/>
      <c r="K4" s="450"/>
    </row>
    <row r="5" spans="1:11" ht="23" customHeight="1">
      <c r="A5" s="448" t="s">
        <v>372</v>
      </c>
      <c r="B5" s="449"/>
      <c r="C5" s="449"/>
      <c r="D5" s="449"/>
      <c r="E5" s="449"/>
      <c r="F5" s="449"/>
      <c r="G5" s="449"/>
      <c r="H5" s="449"/>
      <c r="I5" s="449"/>
      <c r="J5" s="449"/>
      <c r="K5" s="450"/>
    </row>
    <row r="6" spans="1:11" ht="23" customHeight="1">
      <c r="A6" s="448" t="s">
        <v>373</v>
      </c>
      <c r="B6" s="449"/>
      <c r="C6" s="449"/>
      <c r="D6" s="449"/>
      <c r="E6" s="449"/>
      <c r="F6" s="449"/>
      <c r="G6" s="449"/>
      <c r="H6" s="449"/>
      <c r="I6" s="449"/>
      <c r="J6" s="449"/>
      <c r="K6" s="450"/>
    </row>
    <row r="7" spans="1:11" ht="17" customHeight="1">
      <c r="A7" s="79" t="s">
        <v>324</v>
      </c>
      <c r="B7" s="79" t="s">
        <v>0</v>
      </c>
      <c r="C7" s="79" t="s">
        <v>325</v>
      </c>
      <c r="D7" s="79" t="s">
        <v>326</v>
      </c>
      <c r="E7" s="79" t="s">
        <v>102</v>
      </c>
      <c r="F7" s="79" t="s">
        <v>327</v>
      </c>
      <c r="G7" s="79" t="s">
        <v>328</v>
      </c>
      <c r="H7" s="79" t="s">
        <v>329</v>
      </c>
      <c r="I7" s="79" t="s">
        <v>21</v>
      </c>
      <c r="J7" s="79" t="s">
        <v>117</v>
      </c>
      <c r="K7" s="79" t="s">
        <v>1</v>
      </c>
    </row>
    <row r="8" spans="1:11" ht="17" customHeight="1">
      <c r="A8" s="455" t="s">
        <v>374</v>
      </c>
      <c r="B8" s="11" t="s">
        <v>375</v>
      </c>
      <c r="C8" s="11" t="s">
        <v>332</v>
      </c>
      <c r="D8" s="11" t="s">
        <v>10</v>
      </c>
      <c r="E8" s="13">
        <v>2</v>
      </c>
      <c r="F8" s="82" t="s">
        <v>333</v>
      </c>
      <c r="G8" s="11" t="s">
        <v>13</v>
      </c>
      <c r="H8" s="11" t="s">
        <v>16</v>
      </c>
      <c r="I8" s="11" t="s">
        <v>22</v>
      </c>
      <c r="J8" s="11" t="s">
        <v>30</v>
      </c>
      <c r="K8" s="27"/>
    </row>
    <row r="9" spans="1:11" ht="17" customHeight="1">
      <c r="A9" s="456"/>
      <c r="B9" s="11" t="s">
        <v>376</v>
      </c>
      <c r="C9" s="11" t="s">
        <v>332</v>
      </c>
      <c r="D9" s="11" t="s">
        <v>10</v>
      </c>
      <c r="E9" s="13">
        <v>2</v>
      </c>
      <c r="F9" s="82" t="s">
        <v>335</v>
      </c>
      <c r="G9" s="11" t="s">
        <v>19</v>
      </c>
      <c r="H9" s="11" t="s">
        <v>111</v>
      </c>
      <c r="I9" s="11" t="s">
        <v>114</v>
      </c>
      <c r="J9" s="11" t="s">
        <v>30</v>
      </c>
      <c r="K9" s="27"/>
    </row>
    <row r="10" spans="1:11" ht="17" customHeight="1">
      <c r="A10" s="456"/>
      <c r="B10" s="442" t="s">
        <v>377</v>
      </c>
      <c r="C10" s="11" t="s">
        <v>337</v>
      </c>
      <c r="D10" s="11" t="s">
        <v>378</v>
      </c>
      <c r="E10" s="13">
        <v>3</v>
      </c>
      <c r="F10" s="82" t="s">
        <v>338</v>
      </c>
      <c r="G10" s="11" t="s">
        <v>104</v>
      </c>
      <c r="H10" s="11" t="s">
        <v>16</v>
      </c>
      <c r="I10" s="11" t="s">
        <v>31</v>
      </c>
      <c r="J10" s="11" t="s">
        <v>28</v>
      </c>
      <c r="K10" s="90" t="s">
        <v>341</v>
      </c>
    </row>
    <row r="11" spans="1:11" ht="17" customHeight="1">
      <c r="A11" s="456"/>
      <c r="B11" s="443"/>
      <c r="C11" s="11" t="s">
        <v>342</v>
      </c>
      <c r="D11" s="11" t="s">
        <v>378</v>
      </c>
      <c r="E11" s="13">
        <v>4</v>
      </c>
      <c r="F11" s="82" t="s">
        <v>367</v>
      </c>
      <c r="G11" s="11" t="s">
        <v>379</v>
      </c>
      <c r="H11" s="11" t="s">
        <v>111</v>
      </c>
      <c r="I11" s="11" t="s">
        <v>31</v>
      </c>
      <c r="J11" s="11" t="s">
        <v>28</v>
      </c>
      <c r="K11" s="90" t="s">
        <v>341</v>
      </c>
    </row>
    <row r="12" spans="1:11" ht="17" customHeight="1">
      <c r="A12" s="456"/>
      <c r="B12" s="442" t="s">
        <v>380</v>
      </c>
      <c r="C12" s="11" t="s">
        <v>337</v>
      </c>
      <c r="D12" s="458" t="s">
        <v>11</v>
      </c>
      <c r="E12" s="13">
        <v>3</v>
      </c>
      <c r="F12" s="11" t="s">
        <v>369</v>
      </c>
      <c r="G12" s="11" t="s">
        <v>17</v>
      </c>
      <c r="H12" s="11" t="s">
        <v>111</v>
      </c>
      <c r="I12" s="11" t="s">
        <v>115</v>
      </c>
      <c r="J12" s="11" t="s">
        <v>29</v>
      </c>
      <c r="K12" s="90" t="s">
        <v>341</v>
      </c>
    </row>
    <row r="13" spans="1:11" ht="17" customHeight="1">
      <c r="A13" s="456"/>
      <c r="B13" s="443"/>
      <c r="C13" s="11" t="s">
        <v>282</v>
      </c>
      <c r="D13" s="459"/>
      <c r="E13" s="13">
        <v>2</v>
      </c>
      <c r="F13" s="11" t="s">
        <v>363</v>
      </c>
      <c r="G13" s="11" t="s">
        <v>381</v>
      </c>
      <c r="H13" s="11" t="s">
        <v>111</v>
      </c>
      <c r="I13" s="11" t="s">
        <v>115</v>
      </c>
      <c r="J13" s="11" t="s">
        <v>29</v>
      </c>
      <c r="K13" s="90" t="s">
        <v>341</v>
      </c>
    </row>
    <row r="14" spans="1:11" ht="17" customHeight="1">
      <c r="A14" s="456"/>
      <c r="B14" s="443"/>
      <c r="C14" s="11" t="s">
        <v>285</v>
      </c>
      <c r="D14" s="460"/>
      <c r="E14" s="13">
        <v>2</v>
      </c>
      <c r="F14" s="11" t="s">
        <v>365</v>
      </c>
      <c r="G14" s="11" t="s">
        <v>106</v>
      </c>
      <c r="H14" s="11" t="s">
        <v>111</v>
      </c>
      <c r="I14" s="11" t="s">
        <v>115</v>
      </c>
      <c r="J14" s="11" t="s">
        <v>29</v>
      </c>
      <c r="K14" s="90" t="s">
        <v>341</v>
      </c>
    </row>
    <row r="15" spans="1:11" ht="17" customHeight="1">
      <c r="A15" s="456"/>
      <c r="B15" s="11" t="s">
        <v>382</v>
      </c>
      <c r="C15" s="11" t="s">
        <v>332</v>
      </c>
      <c r="D15" s="11" t="s">
        <v>10</v>
      </c>
      <c r="E15" s="13">
        <v>2</v>
      </c>
      <c r="F15" s="82" t="s">
        <v>348</v>
      </c>
      <c r="G15" s="11" t="s">
        <v>105</v>
      </c>
      <c r="H15" s="11" t="s">
        <v>112</v>
      </c>
      <c r="I15" s="11" t="s">
        <v>22</v>
      </c>
      <c r="J15" s="11" t="s">
        <v>118</v>
      </c>
      <c r="K15" s="27"/>
    </row>
    <row r="16" spans="1:11" ht="17" customHeight="1">
      <c r="A16" s="456"/>
      <c r="B16" s="11" t="s">
        <v>383</v>
      </c>
      <c r="C16" s="11" t="s">
        <v>332</v>
      </c>
      <c r="D16" s="11" t="s">
        <v>10</v>
      </c>
      <c r="E16" s="13">
        <v>2</v>
      </c>
      <c r="F16" s="82" t="s">
        <v>350</v>
      </c>
      <c r="G16" s="11" t="s">
        <v>16</v>
      </c>
      <c r="H16" s="11" t="s">
        <v>112</v>
      </c>
      <c r="I16" s="11" t="s">
        <v>22</v>
      </c>
      <c r="J16" s="11" t="s">
        <v>32</v>
      </c>
      <c r="K16" s="27"/>
    </row>
    <row r="17" spans="1:11" ht="17" customHeight="1">
      <c r="A17" s="456"/>
      <c r="B17" s="442" t="s">
        <v>384</v>
      </c>
      <c r="C17" s="11" t="s">
        <v>337</v>
      </c>
      <c r="D17" s="442" t="s">
        <v>11</v>
      </c>
      <c r="E17" s="13">
        <v>3</v>
      </c>
      <c r="F17" s="82" t="s">
        <v>352</v>
      </c>
      <c r="G17" s="11" t="s">
        <v>105</v>
      </c>
      <c r="H17" s="13"/>
      <c r="I17" s="11" t="s">
        <v>115</v>
      </c>
      <c r="J17" s="13"/>
      <c r="K17" s="27"/>
    </row>
    <row r="18" spans="1:11" ht="17" customHeight="1">
      <c r="A18" s="456"/>
      <c r="B18" s="443"/>
      <c r="C18" s="11" t="s">
        <v>353</v>
      </c>
      <c r="D18" s="452"/>
      <c r="E18" s="13">
        <v>2</v>
      </c>
      <c r="F18" s="82" t="s">
        <v>354</v>
      </c>
      <c r="G18" s="11" t="s">
        <v>106</v>
      </c>
      <c r="H18" s="13"/>
      <c r="I18" s="11" t="s">
        <v>115</v>
      </c>
      <c r="J18" s="13"/>
      <c r="K18" s="27"/>
    </row>
    <row r="19" spans="1:11" ht="17" customHeight="1">
      <c r="A19" s="456"/>
      <c r="B19" s="442" t="s">
        <v>385</v>
      </c>
      <c r="C19" s="11" t="s">
        <v>337</v>
      </c>
      <c r="D19" s="444" t="s">
        <v>11</v>
      </c>
      <c r="E19" s="13">
        <v>3</v>
      </c>
      <c r="F19" s="11" t="s">
        <v>362</v>
      </c>
      <c r="G19" s="11" t="s">
        <v>16</v>
      </c>
      <c r="H19" s="11" t="s">
        <v>112</v>
      </c>
      <c r="I19" s="11" t="s">
        <v>25</v>
      </c>
      <c r="J19" s="11" t="s">
        <v>119</v>
      </c>
      <c r="K19" s="27"/>
    </row>
    <row r="20" spans="1:11" ht="17" customHeight="1">
      <c r="A20" s="456"/>
      <c r="B20" s="443"/>
      <c r="C20" s="11" t="s">
        <v>342</v>
      </c>
      <c r="D20" s="445"/>
      <c r="E20" s="13">
        <v>4</v>
      </c>
      <c r="F20" s="11" t="s">
        <v>343</v>
      </c>
      <c r="G20" s="11" t="s">
        <v>16</v>
      </c>
      <c r="H20" s="11" t="s">
        <v>112</v>
      </c>
      <c r="I20" s="11" t="s">
        <v>25</v>
      </c>
      <c r="J20" s="11" t="s">
        <v>119</v>
      </c>
      <c r="K20" s="27"/>
    </row>
    <row r="21" spans="1:11" ht="17" customHeight="1">
      <c r="A21" s="456"/>
      <c r="B21" s="11" t="s">
        <v>386</v>
      </c>
      <c r="C21" s="11" t="s">
        <v>332</v>
      </c>
      <c r="D21" s="11" t="s">
        <v>10</v>
      </c>
      <c r="E21" s="13">
        <v>2</v>
      </c>
      <c r="F21" s="82" t="s">
        <v>358</v>
      </c>
      <c r="G21" s="11" t="s">
        <v>107</v>
      </c>
      <c r="H21" s="11" t="s">
        <v>387</v>
      </c>
      <c r="I21" s="11" t="s">
        <v>22</v>
      </c>
      <c r="J21" s="11" t="s">
        <v>26</v>
      </c>
      <c r="K21" s="27"/>
    </row>
    <row r="22" spans="1:11" ht="17" customHeight="1">
      <c r="A22" s="456"/>
      <c r="B22" s="11" t="s">
        <v>388</v>
      </c>
      <c r="C22" s="11" t="s">
        <v>332</v>
      </c>
      <c r="D22" s="11" t="s">
        <v>10</v>
      </c>
      <c r="E22" s="13">
        <v>2</v>
      </c>
      <c r="F22" s="82" t="s">
        <v>360</v>
      </c>
      <c r="G22" s="11" t="s">
        <v>18</v>
      </c>
      <c r="H22" s="11" t="s">
        <v>19</v>
      </c>
      <c r="I22" s="11" t="s">
        <v>22</v>
      </c>
      <c r="J22" s="11" t="s">
        <v>26</v>
      </c>
      <c r="K22" s="27"/>
    </row>
    <row r="23" spans="1:11" ht="17" customHeight="1">
      <c r="A23" s="456"/>
      <c r="B23" s="458" t="s">
        <v>389</v>
      </c>
      <c r="C23" s="11" t="s">
        <v>337</v>
      </c>
      <c r="D23" s="444" t="s">
        <v>103</v>
      </c>
      <c r="E23" s="13">
        <v>3</v>
      </c>
      <c r="F23" s="11" t="s">
        <v>100</v>
      </c>
      <c r="G23" s="11" t="s">
        <v>108</v>
      </c>
      <c r="H23" s="11" t="s">
        <v>113</v>
      </c>
      <c r="I23" s="11" t="s">
        <v>116</v>
      </c>
      <c r="J23" s="11" t="s">
        <v>28</v>
      </c>
      <c r="K23" s="90" t="s">
        <v>341</v>
      </c>
    </row>
    <row r="24" spans="1:11" ht="17" customHeight="1">
      <c r="A24" s="456"/>
      <c r="B24" s="460"/>
      <c r="C24" s="11" t="s">
        <v>342</v>
      </c>
      <c r="D24" s="445"/>
      <c r="E24" s="13">
        <v>4</v>
      </c>
      <c r="F24" s="11" t="s">
        <v>101</v>
      </c>
      <c r="G24" s="11" t="s">
        <v>109</v>
      </c>
      <c r="H24" s="11" t="s">
        <v>113</v>
      </c>
      <c r="I24" s="11" t="s">
        <v>116</v>
      </c>
      <c r="J24" s="11" t="s">
        <v>28</v>
      </c>
      <c r="K24" s="90" t="s">
        <v>341</v>
      </c>
    </row>
    <row r="25" spans="1:11" ht="17" customHeight="1">
      <c r="A25" s="456"/>
      <c r="B25" s="442" t="s">
        <v>390</v>
      </c>
      <c r="C25" s="11" t="s">
        <v>337</v>
      </c>
      <c r="D25" s="453" t="s">
        <v>11</v>
      </c>
      <c r="E25" s="13">
        <v>3</v>
      </c>
      <c r="F25" s="11" t="s">
        <v>345</v>
      </c>
      <c r="G25" s="11" t="s">
        <v>110</v>
      </c>
      <c r="H25" s="11" t="s">
        <v>113</v>
      </c>
      <c r="I25" s="13"/>
      <c r="J25" s="11" t="s">
        <v>29</v>
      </c>
      <c r="K25" s="90" t="s">
        <v>341</v>
      </c>
    </row>
    <row r="26" spans="1:11" ht="17" customHeight="1">
      <c r="A26" s="457"/>
      <c r="B26" s="443"/>
      <c r="C26" s="11" t="s">
        <v>342</v>
      </c>
      <c r="D26" s="454"/>
      <c r="E26" s="13">
        <v>4</v>
      </c>
      <c r="F26" s="11" t="s">
        <v>346</v>
      </c>
      <c r="G26" s="11" t="s">
        <v>110</v>
      </c>
      <c r="H26" s="11" t="s">
        <v>113</v>
      </c>
      <c r="I26" s="13"/>
      <c r="J26" s="11" t="s">
        <v>29</v>
      </c>
      <c r="K26" s="90" t="s">
        <v>341</v>
      </c>
    </row>
  </sheetData>
  <mergeCells count="18">
    <mergeCell ref="B25:B26"/>
    <mergeCell ref="D25:D26"/>
    <mergeCell ref="A8:A26"/>
    <mergeCell ref="B10:B11"/>
    <mergeCell ref="B12:B14"/>
    <mergeCell ref="D12:D14"/>
    <mergeCell ref="B17:B18"/>
    <mergeCell ref="D17:D18"/>
    <mergeCell ref="B19:B20"/>
    <mergeCell ref="D19:D20"/>
    <mergeCell ref="B23:B24"/>
    <mergeCell ref="D23:D24"/>
    <mergeCell ref="A6:K6"/>
    <mergeCell ref="A1:K1"/>
    <mergeCell ref="A2:K2"/>
    <mergeCell ref="A3:K3"/>
    <mergeCell ref="A4:K4"/>
    <mergeCell ref="A5:K5"/>
  </mergeCells>
  <phoneticPr fontId="15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9" tint="0.59999389629810485"/>
  </sheetPr>
  <dimension ref="A1:K27"/>
  <sheetViews>
    <sheetView workbookViewId="0">
      <selection activeCell="F29" sqref="F29"/>
    </sheetView>
  </sheetViews>
  <sheetFormatPr baseColWidth="10" defaultColWidth="11" defaultRowHeight="14" x14ac:dyDescent="0"/>
  <cols>
    <col min="2" max="2" width="18.33203125" customWidth="1"/>
    <col min="3" max="3" width="16.6640625" customWidth="1"/>
    <col min="6" max="6" width="35.5" customWidth="1"/>
    <col min="7" max="8" width="19.5" customWidth="1"/>
  </cols>
  <sheetData>
    <row r="1" spans="1:11" ht="27">
      <c r="A1" s="464" t="s">
        <v>240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</row>
    <row r="2" spans="1:11" ht="20">
      <c r="A2" s="466" t="s">
        <v>241</v>
      </c>
      <c r="B2" s="467"/>
      <c r="C2" s="467"/>
      <c r="D2" s="467"/>
      <c r="E2" s="467"/>
      <c r="F2" s="467"/>
      <c r="G2" s="467"/>
      <c r="H2" s="468"/>
      <c r="I2" s="468"/>
      <c r="J2" s="467"/>
      <c r="K2" s="467"/>
    </row>
    <row r="3" spans="1:11" ht="20">
      <c r="A3" s="466" t="s">
        <v>242</v>
      </c>
      <c r="B3" s="467"/>
      <c r="C3" s="467"/>
      <c r="D3" s="467"/>
      <c r="E3" s="467"/>
      <c r="F3" s="467"/>
      <c r="G3" s="467"/>
      <c r="H3" s="468"/>
      <c r="I3" s="468"/>
      <c r="J3" s="467"/>
      <c r="K3" s="467"/>
    </row>
    <row r="4" spans="1:11" ht="20">
      <c r="A4" s="461" t="s">
        <v>243</v>
      </c>
      <c r="B4" s="462"/>
      <c r="C4" s="462"/>
      <c r="D4" s="462"/>
      <c r="E4" s="462"/>
      <c r="F4" s="462"/>
      <c r="G4" s="462"/>
      <c r="H4" s="462"/>
      <c r="I4" s="462"/>
      <c r="J4" s="462"/>
      <c r="K4" s="463"/>
    </row>
    <row r="5" spans="1:11" ht="20">
      <c r="A5" s="461" t="s">
        <v>244</v>
      </c>
      <c r="B5" s="462"/>
      <c r="C5" s="462"/>
      <c r="D5" s="462"/>
      <c r="E5" s="462"/>
      <c r="F5" s="462"/>
      <c r="G5" s="462"/>
      <c r="H5" s="462"/>
      <c r="I5" s="462"/>
      <c r="J5" s="462"/>
      <c r="K5" s="463"/>
    </row>
    <row r="6" spans="1:11" ht="20">
      <c r="A6" s="461" t="s">
        <v>245</v>
      </c>
      <c r="B6" s="462"/>
      <c r="C6" s="462"/>
      <c r="D6" s="462"/>
      <c r="E6" s="462"/>
      <c r="F6" s="462"/>
      <c r="G6" s="462"/>
      <c r="H6" s="462"/>
      <c r="I6" s="462"/>
      <c r="J6" s="462"/>
      <c r="K6" s="463"/>
    </row>
    <row r="7" spans="1:11" ht="20">
      <c r="A7" s="466" t="s">
        <v>246</v>
      </c>
      <c r="B7" s="466"/>
      <c r="C7" s="466"/>
      <c r="D7" s="466"/>
      <c r="E7" s="466"/>
      <c r="F7" s="466"/>
      <c r="G7" s="466"/>
      <c r="H7" s="466"/>
      <c r="I7" s="466"/>
      <c r="J7" s="466"/>
      <c r="K7" s="466"/>
    </row>
    <row r="8" spans="1:11" ht="20">
      <c r="A8" s="70" t="s">
        <v>247</v>
      </c>
      <c r="B8" s="70" t="s">
        <v>248</v>
      </c>
      <c r="C8" s="70" t="s">
        <v>249</v>
      </c>
      <c r="D8" s="70" t="s">
        <v>250</v>
      </c>
      <c r="E8" s="70" t="s">
        <v>251</v>
      </c>
      <c r="F8" s="70" t="s">
        <v>252</v>
      </c>
      <c r="G8" s="70" t="s">
        <v>253</v>
      </c>
      <c r="H8" s="70" t="s">
        <v>254</v>
      </c>
      <c r="I8" s="70" t="s">
        <v>255</v>
      </c>
      <c r="J8" s="70" t="s">
        <v>256</v>
      </c>
      <c r="K8" s="70" t="s">
        <v>257</v>
      </c>
    </row>
    <row r="9" spans="1:11" ht="20" customHeight="1">
      <c r="A9" s="469" t="s">
        <v>258</v>
      </c>
      <c r="B9" s="71" t="s">
        <v>259</v>
      </c>
      <c r="C9" s="71" t="s">
        <v>260</v>
      </c>
      <c r="D9" s="71" t="s">
        <v>261</v>
      </c>
      <c r="E9" s="72">
        <v>2</v>
      </c>
      <c r="F9" s="78" t="s">
        <v>262</v>
      </c>
      <c r="G9" s="71" t="s">
        <v>263</v>
      </c>
      <c r="H9" s="71" t="s">
        <v>264</v>
      </c>
      <c r="I9" s="71" t="s">
        <v>265</v>
      </c>
      <c r="J9" s="71" t="s">
        <v>266</v>
      </c>
      <c r="K9" s="73"/>
    </row>
    <row r="10" spans="1:11" ht="20" customHeight="1">
      <c r="A10" s="470"/>
      <c r="B10" s="71" t="s">
        <v>267</v>
      </c>
      <c r="C10" s="71" t="s">
        <v>260</v>
      </c>
      <c r="D10" s="71" t="s">
        <v>261</v>
      </c>
      <c r="E10" s="72">
        <v>2</v>
      </c>
      <c r="F10" s="78" t="s">
        <v>268</v>
      </c>
      <c r="G10" s="71" t="s">
        <v>263</v>
      </c>
      <c r="H10" s="71" t="s">
        <v>269</v>
      </c>
      <c r="I10" s="71" t="s">
        <v>270</v>
      </c>
      <c r="J10" s="72"/>
      <c r="K10" s="73"/>
    </row>
    <row r="11" spans="1:11" ht="20" customHeight="1">
      <c r="A11" s="470"/>
      <c r="B11" s="472" t="s">
        <v>271</v>
      </c>
      <c r="C11" s="71" t="s">
        <v>272</v>
      </c>
      <c r="D11" s="474" t="s">
        <v>273</v>
      </c>
      <c r="E11" s="72">
        <v>3</v>
      </c>
      <c r="F11" s="78" t="s">
        <v>274</v>
      </c>
      <c r="G11" s="71" t="s">
        <v>263</v>
      </c>
      <c r="H11" s="71" t="s">
        <v>269</v>
      </c>
      <c r="I11" s="71" t="s">
        <v>275</v>
      </c>
      <c r="J11" s="72"/>
      <c r="K11" s="73"/>
    </row>
    <row r="12" spans="1:11" ht="20" customHeight="1">
      <c r="A12" s="470"/>
      <c r="B12" s="473"/>
      <c r="C12" s="71" t="s">
        <v>276</v>
      </c>
      <c r="D12" s="475"/>
      <c r="E12" s="72">
        <v>4</v>
      </c>
      <c r="F12" s="78" t="s">
        <v>277</v>
      </c>
      <c r="G12" s="71" t="s">
        <v>278</v>
      </c>
      <c r="H12" s="71" t="s">
        <v>269</v>
      </c>
      <c r="I12" s="71" t="s">
        <v>275</v>
      </c>
      <c r="J12" s="72"/>
      <c r="K12" s="73"/>
    </row>
    <row r="13" spans="1:11" ht="20" customHeight="1">
      <c r="A13" s="470"/>
      <c r="B13" s="472" t="s">
        <v>279</v>
      </c>
      <c r="C13" s="71" t="s">
        <v>272</v>
      </c>
      <c r="D13" s="476" t="s">
        <v>273</v>
      </c>
      <c r="E13" s="72">
        <v>3</v>
      </c>
      <c r="F13" s="71" t="s">
        <v>280</v>
      </c>
      <c r="G13" s="71" t="s">
        <v>281</v>
      </c>
      <c r="H13" s="71" t="s">
        <v>269</v>
      </c>
      <c r="I13" s="71" t="s">
        <v>275</v>
      </c>
      <c r="J13" s="72"/>
      <c r="K13" s="73"/>
    </row>
    <row r="14" spans="1:11" ht="20" customHeight="1">
      <c r="A14" s="470"/>
      <c r="B14" s="473"/>
      <c r="C14" s="71" t="s">
        <v>282</v>
      </c>
      <c r="D14" s="477"/>
      <c r="E14" s="72">
        <v>2</v>
      </c>
      <c r="F14" s="71" t="s">
        <v>283</v>
      </c>
      <c r="G14" s="71" t="s">
        <v>284</v>
      </c>
      <c r="H14" s="71" t="s">
        <v>269</v>
      </c>
      <c r="I14" s="71" t="s">
        <v>275</v>
      </c>
      <c r="J14" s="72"/>
      <c r="K14" s="73"/>
    </row>
    <row r="15" spans="1:11" ht="20" customHeight="1">
      <c r="A15" s="470"/>
      <c r="B15" s="473"/>
      <c r="C15" s="71" t="s">
        <v>285</v>
      </c>
      <c r="D15" s="478"/>
      <c r="E15" s="72">
        <v>2</v>
      </c>
      <c r="F15" s="71" t="s">
        <v>815</v>
      </c>
      <c r="G15" s="71" t="s">
        <v>286</v>
      </c>
      <c r="H15" s="71"/>
      <c r="I15" s="71" t="s">
        <v>275</v>
      </c>
      <c r="J15" s="72"/>
      <c r="K15" s="73"/>
    </row>
    <row r="16" spans="1:11" ht="20" customHeight="1">
      <c r="A16" s="471"/>
      <c r="B16" s="71" t="s">
        <v>287</v>
      </c>
      <c r="C16" s="71" t="s">
        <v>260</v>
      </c>
      <c r="D16" s="74" t="s">
        <v>261</v>
      </c>
      <c r="E16" s="72">
        <v>2</v>
      </c>
      <c r="F16" s="78" t="s">
        <v>288</v>
      </c>
      <c r="G16" s="71" t="s">
        <v>281</v>
      </c>
      <c r="H16" s="71" t="s">
        <v>269</v>
      </c>
      <c r="I16" s="71" t="s">
        <v>270</v>
      </c>
      <c r="J16" s="71"/>
      <c r="K16" s="73"/>
    </row>
    <row r="17" spans="1:11" ht="20" customHeight="1">
      <c r="A17" s="479" t="s">
        <v>289</v>
      </c>
      <c r="B17" s="71" t="s">
        <v>290</v>
      </c>
      <c r="C17" s="71" t="s">
        <v>260</v>
      </c>
      <c r="D17" s="74" t="s">
        <v>261</v>
      </c>
      <c r="E17" s="72">
        <v>2</v>
      </c>
      <c r="F17" s="78" t="s">
        <v>291</v>
      </c>
      <c r="G17" s="71" t="s">
        <v>286</v>
      </c>
      <c r="H17" s="71"/>
      <c r="I17" s="71" t="s">
        <v>292</v>
      </c>
      <c r="J17" s="72"/>
      <c r="K17" s="73"/>
    </row>
    <row r="18" spans="1:11" ht="20" customHeight="1">
      <c r="A18" s="480"/>
      <c r="B18" s="472" t="s">
        <v>293</v>
      </c>
      <c r="C18" s="71" t="s">
        <v>272</v>
      </c>
      <c r="D18" s="481" t="s">
        <v>294</v>
      </c>
      <c r="E18" s="72">
        <v>3</v>
      </c>
      <c r="F18" s="78" t="s">
        <v>295</v>
      </c>
      <c r="G18" s="71" t="s">
        <v>296</v>
      </c>
      <c r="H18" s="72"/>
      <c r="I18" s="71" t="s">
        <v>275</v>
      </c>
      <c r="J18" s="72"/>
      <c r="K18" s="73"/>
    </row>
    <row r="19" spans="1:11" ht="20" customHeight="1">
      <c r="A19" s="480"/>
      <c r="B19" s="473"/>
      <c r="C19" s="71" t="s">
        <v>297</v>
      </c>
      <c r="D19" s="482"/>
      <c r="E19" s="72">
        <v>3</v>
      </c>
      <c r="F19" s="78" t="s">
        <v>298</v>
      </c>
      <c r="G19" s="75" t="s">
        <v>299</v>
      </c>
      <c r="H19" s="72"/>
      <c r="I19" s="71" t="s">
        <v>275</v>
      </c>
      <c r="J19" s="72"/>
      <c r="K19" s="73"/>
    </row>
    <row r="20" spans="1:11" ht="20" customHeight="1">
      <c r="A20" s="480"/>
      <c r="B20" s="472" t="s">
        <v>300</v>
      </c>
      <c r="C20" s="71" t="s">
        <v>272</v>
      </c>
      <c r="D20" s="481" t="s">
        <v>294</v>
      </c>
      <c r="E20" s="72">
        <v>3</v>
      </c>
      <c r="F20" s="71" t="s">
        <v>301</v>
      </c>
      <c r="G20" s="71" t="s">
        <v>302</v>
      </c>
      <c r="H20" s="76" t="s">
        <v>20</v>
      </c>
      <c r="I20" s="71" t="s">
        <v>275</v>
      </c>
      <c r="J20" s="72"/>
      <c r="K20" s="73"/>
    </row>
    <row r="21" spans="1:11" ht="20" customHeight="1">
      <c r="A21" s="480"/>
      <c r="B21" s="473"/>
      <c r="C21" s="71" t="s">
        <v>303</v>
      </c>
      <c r="D21" s="482"/>
      <c r="E21" s="72">
        <v>4</v>
      </c>
      <c r="F21" s="71" t="s">
        <v>304</v>
      </c>
      <c r="G21" s="71" t="s">
        <v>302</v>
      </c>
      <c r="H21" s="76" t="s">
        <v>20</v>
      </c>
      <c r="I21" s="71" t="s">
        <v>275</v>
      </c>
      <c r="J21" s="72"/>
      <c r="K21" s="73"/>
    </row>
    <row r="22" spans="1:11" ht="20" customHeight="1">
      <c r="A22" s="480"/>
      <c r="B22" s="71" t="s">
        <v>305</v>
      </c>
      <c r="C22" s="71" t="s">
        <v>260</v>
      </c>
      <c r="D22" s="74" t="s">
        <v>261</v>
      </c>
      <c r="E22" s="72">
        <v>2</v>
      </c>
      <c r="F22" s="78" t="s">
        <v>306</v>
      </c>
      <c r="G22" s="71" t="s">
        <v>281</v>
      </c>
      <c r="H22" s="76" t="s">
        <v>20</v>
      </c>
      <c r="I22" s="76" t="s">
        <v>32</v>
      </c>
      <c r="J22" s="77"/>
      <c r="K22" s="73"/>
    </row>
    <row r="23" spans="1:11" ht="20" customHeight="1">
      <c r="A23" s="480"/>
      <c r="B23" s="71" t="s">
        <v>307</v>
      </c>
      <c r="C23" s="71" t="s">
        <v>260</v>
      </c>
      <c r="D23" s="74" t="s">
        <v>261</v>
      </c>
      <c r="E23" s="72">
        <v>2</v>
      </c>
      <c r="F23" s="78" t="s">
        <v>308</v>
      </c>
      <c r="G23" s="71" t="s">
        <v>18</v>
      </c>
      <c r="H23" s="72"/>
      <c r="I23" s="76" t="s">
        <v>32</v>
      </c>
      <c r="J23" s="77"/>
      <c r="K23" s="73"/>
    </row>
    <row r="24" spans="1:11" ht="20" customHeight="1">
      <c r="A24" s="480"/>
      <c r="B24" s="476" t="s">
        <v>309</v>
      </c>
      <c r="C24" s="71" t="s">
        <v>272</v>
      </c>
      <c r="D24" s="474" t="s">
        <v>310</v>
      </c>
      <c r="E24" s="72">
        <v>3</v>
      </c>
      <c r="F24" s="71" t="s">
        <v>311</v>
      </c>
      <c r="G24" s="71" t="s">
        <v>312</v>
      </c>
      <c r="H24" s="72"/>
      <c r="I24" s="71" t="s">
        <v>313</v>
      </c>
      <c r="J24" s="72"/>
      <c r="K24" s="73"/>
    </row>
    <row r="25" spans="1:11" ht="20" customHeight="1">
      <c r="A25" s="480"/>
      <c r="B25" s="478"/>
      <c r="C25" s="71" t="s">
        <v>276</v>
      </c>
      <c r="D25" s="475"/>
      <c r="E25" s="72">
        <v>4</v>
      </c>
      <c r="F25" s="71" t="s">
        <v>314</v>
      </c>
      <c r="G25" s="75" t="s">
        <v>315</v>
      </c>
      <c r="H25" s="72"/>
      <c r="I25" s="71" t="s">
        <v>313</v>
      </c>
      <c r="J25" s="72"/>
      <c r="K25" s="73"/>
    </row>
    <row r="26" spans="1:11" ht="20" customHeight="1">
      <c r="A26" s="480"/>
      <c r="B26" s="472" t="s">
        <v>316</v>
      </c>
      <c r="C26" s="71" t="s">
        <v>272</v>
      </c>
      <c r="D26" s="483" t="s">
        <v>273</v>
      </c>
      <c r="E26" s="72">
        <v>3</v>
      </c>
      <c r="F26" s="71" t="s">
        <v>317</v>
      </c>
      <c r="G26" s="71" t="s">
        <v>318</v>
      </c>
      <c r="H26" s="76" t="s">
        <v>123</v>
      </c>
      <c r="I26" s="76" t="s">
        <v>23</v>
      </c>
      <c r="J26" s="76" t="s">
        <v>26</v>
      </c>
      <c r="K26" s="73"/>
    </row>
    <row r="27" spans="1:11" ht="20" customHeight="1">
      <c r="A27" s="480"/>
      <c r="B27" s="473"/>
      <c r="C27" s="71" t="s">
        <v>319</v>
      </c>
      <c r="D27" s="484"/>
      <c r="E27" s="72">
        <v>4.5</v>
      </c>
      <c r="F27" s="71" t="s">
        <v>320</v>
      </c>
      <c r="G27" s="71" t="s">
        <v>318</v>
      </c>
      <c r="H27" s="76" t="s">
        <v>123</v>
      </c>
      <c r="I27" s="76" t="s">
        <v>23</v>
      </c>
      <c r="J27" s="76" t="s">
        <v>26</v>
      </c>
      <c r="K27" s="73"/>
    </row>
  </sheetData>
  <mergeCells count="21">
    <mergeCell ref="A17:A27"/>
    <mergeCell ref="B18:B19"/>
    <mergeCell ref="D18:D19"/>
    <mergeCell ref="B20:B21"/>
    <mergeCell ref="D20:D21"/>
    <mergeCell ref="B24:B25"/>
    <mergeCell ref="D24:D25"/>
    <mergeCell ref="B26:B27"/>
    <mergeCell ref="D26:D27"/>
    <mergeCell ref="A7:K7"/>
    <mergeCell ref="A9:A16"/>
    <mergeCell ref="B11:B12"/>
    <mergeCell ref="D11:D12"/>
    <mergeCell ref="B13:B15"/>
    <mergeCell ref="D13:D15"/>
    <mergeCell ref="A6:K6"/>
    <mergeCell ref="A1:K1"/>
    <mergeCell ref="A2:K2"/>
    <mergeCell ref="A3:K3"/>
    <mergeCell ref="A4:K4"/>
    <mergeCell ref="A5:K5"/>
  </mergeCells>
  <phoneticPr fontId="15" type="noConversion"/>
  <pageMargins left="0.75" right="0.75" top="1" bottom="1" header="0.5" footer="0.5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2016初级救援培训出勤统计汇总表</vt:lpstr>
      <vt:lpstr>2016SRVF必修课一览表</vt:lpstr>
      <vt:lpstr>第十二期初级救援培训统计表 </vt:lpstr>
      <vt:lpstr>第十三期初级救援培训统计表</vt:lpstr>
      <vt:lpstr>第十四期初级救援培训统计表 </vt:lpstr>
      <vt:lpstr>第十二期课表</vt:lpstr>
      <vt:lpstr>第十三期课表</vt:lpstr>
      <vt:lpstr>第十四期课表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妙卿 朱</cp:lastModifiedBy>
  <dcterms:created xsi:type="dcterms:W3CDTF">2016-12-12T14:52:19Z</dcterms:created>
  <dcterms:modified xsi:type="dcterms:W3CDTF">2016-12-16T15:31:43Z</dcterms:modified>
  <cp:category/>
</cp:coreProperties>
</file>