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6000"/>
  </bookViews>
  <sheets>
    <sheet name="2016SRVF基础培训统计表汇总" sheetId="1" r:id="rId1"/>
    <sheet name="2016SRVF 基础培训统计表第一轮" sheetId="2" r:id="rId2"/>
    <sheet name="2016SRVF基础培训统计表第二轮" sheetId="3" r:id="rId3"/>
    <sheet name="2016SRVF基础培训统计表第二轮周日理论班" sheetId="4" r:id="rId4"/>
    <sheet name="2016SRVF基础培训统计表第三轮" sheetId="5" r:id="rId5"/>
    <sheet name="2016SRVF基础培训统计表第四轮" sheetId="6" r:id="rId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09" i="1" l="1"/>
  <c r="V209" i="1"/>
  <c r="D208" i="1"/>
  <c r="V208" i="1"/>
  <c r="V5" i="1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6" i="5"/>
  <c r="D15" i="1"/>
  <c r="V15" i="1"/>
  <c r="D16" i="1"/>
  <c r="V16" i="1"/>
  <c r="D17" i="1"/>
  <c r="V17" i="1"/>
  <c r="D18" i="1"/>
  <c r="V18" i="1"/>
  <c r="D19" i="1"/>
  <c r="V19" i="1"/>
  <c r="D20" i="1"/>
  <c r="V20" i="1"/>
  <c r="D21" i="1"/>
  <c r="V21" i="1"/>
  <c r="D22" i="1"/>
  <c r="V22" i="1"/>
  <c r="D23" i="1"/>
  <c r="V23" i="1"/>
  <c r="D24" i="1"/>
  <c r="V24" i="1"/>
  <c r="D25" i="1"/>
  <c r="V25" i="1"/>
  <c r="D26" i="1"/>
  <c r="V26" i="1"/>
  <c r="D27" i="1"/>
  <c r="V27" i="1"/>
  <c r="D28" i="1"/>
  <c r="V28" i="1"/>
  <c r="D29" i="1"/>
  <c r="V29" i="1"/>
  <c r="D30" i="1"/>
  <c r="V30" i="1"/>
  <c r="D31" i="1"/>
  <c r="V31" i="1"/>
  <c r="D32" i="1"/>
  <c r="V32" i="1"/>
  <c r="D33" i="1"/>
  <c r="V33" i="1"/>
  <c r="D34" i="1"/>
  <c r="V34" i="1"/>
  <c r="D35" i="1"/>
  <c r="V35" i="1"/>
  <c r="D36" i="1"/>
  <c r="V36" i="1"/>
  <c r="D37" i="1"/>
  <c r="V37" i="1"/>
  <c r="D38" i="1"/>
  <c r="V38" i="1"/>
  <c r="D39" i="1"/>
  <c r="V39" i="1"/>
  <c r="D40" i="1"/>
  <c r="V40" i="1"/>
  <c r="D41" i="1"/>
  <c r="V41" i="1"/>
  <c r="D42" i="1"/>
  <c r="V42" i="1"/>
  <c r="D43" i="1"/>
  <c r="V43" i="1"/>
  <c r="D44" i="1"/>
  <c r="V44" i="1"/>
  <c r="D45" i="1"/>
  <c r="V45" i="1"/>
  <c r="D46" i="1"/>
  <c r="V46" i="1"/>
  <c r="D47" i="1"/>
  <c r="V47" i="1"/>
  <c r="D48" i="1"/>
  <c r="V48" i="1"/>
  <c r="D49" i="1"/>
  <c r="V49" i="1"/>
  <c r="D50" i="1"/>
  <c r="V50" i="1"/>
  <c r="D51" i="1"/>
  <c r="V51" i="1"/>
  <c r="D52" i="1"/>
  <c r="V52" i="1"/>
  <c r="D53" i="1"/>
  <c r="V53" i="1"/>
  <c r="D54" i="1"/>
  <c r="V54" i="1"/>
  <c r="D55" i="1"/>
  <c r="V55" i="1"/>
  <c r="D56" i="1"/>
  <c r="V56" i="1"/>
  <c r="D57" i="1"/>
  <c r="V57" i="1"/>
  <c r="D58" i="1"/>
  <c r="V58" i="1"/>
  <c r="D59" i="1"/>
  <c r="V59" i="1"/>
  <c r="D60" i="1"/>
  <c r="V60" i="1"/>
  <c r="D61" i="1"/>
  <c r="V61" i="1"/>
  <c r="D62" i="1"/>
  <c r="V62" i="1"/>
  <c r="D63" i="1"/>
  <c r="V63" i="1"/>
  <c r="D64" i="1"/>
  <c r="V64" i="1"/>
  <c r="D65" i="1"/>
  <c r="V65" i="1"/>
  <c r="D66" i="1"/>
  <c r="V66" i="1"/>
  <c r="D67" i="1"/>
  <c r="V67" i="1"/>
  <c r="D68" i="1"/>
  <c r="V68" i="1"/>
  <c r="D69" i="1"/>
  <c r="V69" i="1"/>
  <c r="D70" i="1"/>
  <c r="V70" i="1"/>
  <c r="D71" i="1"/>
  <c r="V71" i="1"/>
  <c r="D72" i="1"/>
  <c r="V72" i="1"/>
  <c r="D73" i="1"/>
  <c r="V73" i="1"/>
  <c r="D74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D171" i="1"/>
  <c r="V171" i="1"/>
  <c r="D172" i="1"/>
  <c r="V172" i="1"/>
  <c r="D173" i="1"/>
  <c r="V173" i="1"/>
  <c r="D174" i="1"/>
  <c r="V174" i="1"/>
  <c r="D175" i="1"/>
  <c r="V175" i="1"/>
  <c r="D176" i="1"/>
  <c r="V176" i="1"/>
  <c r="D177" i="1"/>
  <c r="V177" i="1"/>
  <c r="D178" i="1"/>
  <c r="V178" i="1"/>
  <c r="D179" i="1"/>
  <c r="V179" i="1"/>
  <c r="D180" i="1"/>
  <c r="V180" i="1"/>
  <c r="D181" i="1"/>
  <c r="V181" i="1"/>
  <c r="D182" i="1"/>
  <c r="V182" i="1"/>
  <c r="D183" i="1"/>
  <c r="V183" i="1"/>
  <c r="D184" i="1"/>
  <c r="V184" i="1"/>
  <c r="D185" i="1"/>
  <c r="V185" i="1"/>
  <c r="D186" i="1"/>
  <c r="V186" i="1"/>
  <c r="D187" i="1"/>
  <c r="V187" i="1"/>
  <c r="D188" i="1"/>
  <c r="V188" i="1"/>
  <c r="D189" i="1"/>
  <c r="V189" i="1"/>
  <c r="D190" i="1"/>
  <c r="V190" i="1"/>
  <c r="D191" i="1"/>
  <c r="V191" i="1"/>
  <c r="D192" i="1"/>
  <c r="V192" i="1"/>
  <c r="D193" i="1"/>
  <c r="V193" i="1"/>
  <c r="D194" i="1"/>
  <c r="V194" i="1"/>
  <c r="D195" i="1"/>
  <c r="V195" i="1"/>
  <c r="D196" i="1"/>
  <c r="V196" i="1"/>
  <c r="D197" i="1"/>
  <c r="V197" i="1"/>
  <c r="D198" i="1"/>
  <c r="V198" i="1"/>
  <c r="D199" i="1"/>
  <c r="V199" i="1"/>
  <c r="D200" i="1"/>
  <c r="V200" i="1"/>
  <c r="D201" i="1"/>
  <c r="V201" i="1"/>
  <c r="D202" i="1"/>
  <c r="V202" i="1"/>
  <c r="D203" i="1"/>
  <c r="V203" i="1"/>
  <c r="D204" i="1"/>
  <c r="V204" i="1"/>
  <c r="D205" i="1"/>
  <c r="V205" i="1"/>
  <c r="D206" i="1"/>
  <c r="V206" i="1"/>
  <c r="D207" i="1"/>
  <c r="V207" i="1"/>
  <c r="D210" i="1"/>
  <c r="V210" i="1"/>
  <c r="D211" i="1"/>
  <c r="V211" i="1"/>
  <c r="D212" i="1"/>
  <c r="V212" i="1"/>
  <c r="D213" i="1"/>
  <c r="V213" i="1"/>
  <c r="D214" i="1"/>
  <c r="V214" i="1"/>
  <c r="D215" i="1"/>
  <c r="V215" i="1"/>
  <c r="D216" i="1"/>
  <c r="V216" i="1"/>
  <c r="D217" i="1"/>
  <c r="V217" i="1"/>
  <c r="D218" i="1"/>
  <c r="V218" i="1"/>
  <c r="D219" i="1"/>
  <c r="V219" i="1"/>
  <c r="D220" i="1"/>
  <c r="V220" i="1"/>
  <c r="D221" i="1"/>
  <c r="V221" i="1"/>
  <c r="D222" i="1"/>
  <c r="V222" i="1"/>
  <c r="D223" i="1"/>
  <c r="V223" i="1"/>
  <c r="D224" i="1"/>
  <c r="V224" i="1"/>
  <c r="D225" i="1"/>
  <c r="V225" i="1"/>
  <c r="D226" i="1"/>
  <c r="V226" i="1"/>
  <c r="D227" i="1"/>
  <c r="V227" i="1"/>
  <c r="D228" i="1"/>
  <c r="V228" i="1"/>
  <c r="D229" i="1"/>
  <c r="V229" i="1"/>
  <c r="D230" i="1"/>
  <c r="V230" i="1"/>
  <c r="D231" i="1"/>
  <c r="V231" i="1"/>
  <c r="D232" i="1"/>
  <c r="V232" i="1"/>
  <c r="D233" i="1"/>
  <c r="V233" i="1"/>
  <c r="D234" i="1"/>
  <c r="V234" i="1"/>
  <c r="D235" i="1"/>
  <c r="V235" i="1"/>
  <c r="D14" i="1"/>
  <c r="V14" i="1"/>
  <c r="D6" i="1"/>
  <c r="V6" i="1"/>
  <c r="D7" i="1"/>
  <c r="V7" i="1"/>
  <c r="V8" i="1"/>
  <c r="D9" i="1"/>
  <c r="V9" i="1"/>
  <c r="D10" i="1"/>
  <c r="V10" i="1"/>
  <c r="D11" i="1"/>
  <c r="V11" i="1"/>
  <c r="D12" i="1"/>
  <c r="V12" i="1"/>
  <c r="D13" i="1"/>
  <c r="V13" i="1"/>
  <c r="M236" i="1"/>
  <c r="V236" i="1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M72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60" i="5"/>
  <c r="D61" i="5"/>
  <c r="D62" i="5"/>
  <c r="D64" i="5"/>
  <c r="D65" i="5"/>
  <c r="D66" i="5"/>
  <c r="D67" i="5"/>
  <c r="D68" i="5"/>
  <c r="D69" i="5"/>
  <c r="D70" i="5"/>
  <c r="D71" i="5"/>
  <c r="D72" i="5"/>
  <c r="E30" i="4"/>
  <c r="M87" i="3"/>
  <c r="D87" i="3"/>
  <c r="N76" i="2"/>
  <c r="M6" i="2"/>
  <c r="M76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236" i="1"/>
</calcChain>
</file>

<file path=xl/sharedStrings.xml><?xml version="1.0" encoding="utf-8"?>
<sst xmlns="http://schemas.openxmlformats.org/spreadsheetml/2006/main" count="1420" uniqueCount="375">
  <si>
    <r>
      <rPr>
        <sz val="16"/>
        <color indexed="8"/>
        <rFont val="宋体"/>
      </rPr>
      <t>深圳公益救援队（</t>
    </r>
    <r>
      <rPr>
        <b/>
        <sz val="16"/>
        <color indexed="8"/>
        <rFont val="Arial"/>
      </rPr>
      <t>SRVF</t>
    </r>
    <r>
      <rPr>
        <sz val="16"/>
        <color indexed="8"/>
        <rFont val="宋体"/>
      </rPr>
      <t>）</t>
    </r>
    <r>
      <rPr>
        <b/>
        <sz val="16"/>
        <color indexed="8"/>
        <rFont val="Arial"/>
      </rPr>
      <t>2016</t>
    </r>
    <r>
      <rPr>
        <sz val="16"/>
        <color indexed="8"/>
        <rFont val="宋体"/>
      </rPr>
      <t>年度招新志愿者基础培训情况统计表</t>
    </r>
  </si>
  <si>
    <r>
      <rPr>
        <sz val="10"/>
        <color indexed="8"/>
        <rFont val="宋体"/>
      </rPr>
      <t>序号</t>
    </r>
  </si>
  <si>
    <r>
      <rPr>
        <sz val="10"/>
        <color indexed="8"/>
        <rFont val="宋体"/>
      </rPr>
      <t>培训批</t>
    </r>
  </si>
  <si>
    <r>
      <rPr>
        <sz val="10"/>
        <color indexed="8"/>
        <rFont val="宋体"/>
      </rPr>
      <t>姓名</t>
    </r>
  </si>
  <si>
    <t>联系电话</t>
  </si>
  <si>
    <r>
      <rPr>
        <sz val="10"/>
        <color indexed="8"/>
        <rFont val="宋体"/>
      </rPr>
      <t>参加课程记录</t>
    </r>
  </si>
  <si>
    <r>
      <rPr>
        <sz val="10"/>
        <color indexed="8"/>
        <rFont val="宋体"/>
      </rPr>
      <t>备注</t>
    </r>
  </si>
  <si>
    <r>
      <rPr>
        <sz val="10"/>
        <color indexed="8"/>
        <rFont val="宋体"/>
      </rPr>
      <t>志愿者的自我认识</t>
    </r>
  </si>
  <si>
    <r>
      <rPr>
        <sz val="10"/>
        <color indexed="8"/>
        <rFont val="宋体"/>
      </rPr>
      <t>救援指挥系统简介及信息员基础</t>
    </r>
  </si>
  <si>
    <r>
      <rPr>
        <sz val="10"/>
        <color indexed="8"/>
        <rFont val="宋体"/>
      </rPr>
      <t>基础急救知识和原理</t>
    </r>
  </si>
  <si>
    <r>
      <rPr>
        <sz val="10"/>
        <color indexed="8"/>
        <rFont val="宋体"/>
      </rPr>
      <t>急救现场评估和记录</t>
    </r>
  </si>
  <si>
    <r>
      <rPr>
        <sz val="8"/>
        <color indexed="8"/>
        <rFont val="宋体"/>
      </rPr>
      <t>病患评估系统（首要评估）和实操演练</t>
    </r>
  </si>
  <si>
    <r>
      <rPr>
        <sz val="10"/>
        <color indexed="8"/>
        <rFont val="宋体"/>
      </rPr>
      <t>户外装备知识</t>
    </r>
  </si>
  <si>
    <r>
      <rPr>
        <sz val="10"/>
        <color indexed="8"/>
        <rFont val="宋体"/>
      </rPr>
      <t>基础绳结</t>
    </r>
  </si>
  <si>
    <r>
      <rPr>
        <sz val="10"/>
        <color indexed="8"/>
        <rFont val="宋体"/>
      </rPr>
      <t>户外行前准备</t>
    </r>
  </si>
  <si>
    <r>
      <rPr>
        <sz val="8"/>
        <color indexed="8"/>
        <rFont val="宋体"/>
      </rPr>
      <t>队列、分组与注意事项、热身运动</t>
    </r>
  </si>
  <si>
    <r>
      <rPr>
        <sz val="7"/>
        <color indexed="8"/>
        <rFont val="宋体"/>
      </rPr>
      <t>野外行军技巧（背包的背负、步伐控制、呼吸饮水节奏控制、登山杖的使用）</t>
    </r>
  </si>
  <si>
    <r>
      <rPr>
        <sz val="9"/>
        <color indexed="8"/>
        <rFont val="宋体"/>
      </rPr>
      <t>安全守则</t>
    </r>
  </si>
  <si>
    <r>
      <rPr>
        <sz val="9"/>
        <color indexed="8"/>
        <rFont val="宋体"/>
      </rPr>
      <t>野外常见风险的预防和处理</t>
    </r>
  </si>
  <si>
    <r>
      <rPr>
        <sz val="9"/>
        <color indexed="8"/>
        <rFont val="宋体"/>
      </rPr>
      <t>野外食品和炊具</t>
    </r>
  </si>
  <si>
    <r>
      <rPr>
        <sz val="9"/>
        <color indexed="8"/>
        <rFont val="宋体"/>
      </rPr>
      <t>环保法则</t>
    </r>
  </si>
  <si>
    <r>
      <rPr>
        <sz val="9"/>
        <color indexed="8"/>
        <rFont val="宋体"/>
      </rPr>
      <t>野外庇护所搭建</t>
    </r>
  </si>
  <si>
    <r>
      <rPr>
        <sz val="10"/>
        <color indexed="8"/>
        <rFont val="宋体"/>
      </rPr>
      <t>一</t>
    </r>
  </si>
  <si>
    <t xml:space="preserve">  陈杰</t>
  </si>
  <si>
    <t xml:space="preserve"> 单宏征</t>
  </si>
  <si>
    <t>实践课未带卡</t>
  </si>
  <si>
    <t xml:space="preserve"> 邱军</t>
  </si>
  <si>
    <t>艾露</t>
  </si>
  <si>
    <t>毕静</t>
  </si>
  <si>
    <t>蔡晖</t>
  </si>
  <si>
    <t>曾宪锋</t>
  </si>
  <si>
    <t>常文杰</t>
  </si>
  <si>
    <t>一</t>
  </si>
  <si>
    <t>陈火星</t>
  </si>
  <si>
    <t>陈景春</t>
  </si>
  <si>
    <t>陈南</t>
  </si>
  <si>
    <t>陈润东</t>
  </si>
  <si>
    <t>陈文琴</t>
  </si>
  <si>
    <t>陈雪梅</t>
  </si>
  <si>
    <r>
      <rPr>
        <sz val="10"/>
        <color indexed="13"/>
        <rFont val="宋体"/>
      </rPr>
      <t>一</t>
    </r>
  </si>
  <si>
    <t>陈芝霖</t>
  </si>
  <si>
    <t>邓安华</t>
  </si>
  <si>
    <t>邓锐强</t>
  </si>
  <si>
    <t>丁恩举</t>
  </si>
  <si>
    <t>杜娟</t>
  </si>
  <si>
    <t>段志蓉</t>
  </si>
  <si>
    <t>甘盛芬</t>
  </si>
  <si>
    <t>顾建奇</t>
  </si>
  <si>
    <t>何海</t>
  </si>
  <si>
    <t>何金霞</t>
  </si>
  <si>
    <t>黄国飞</t>
  </si>
  <si>
    <t>季燚</t>
  </si>
  <si>
    <t>蒋雨桐</t>
  </si>
  <si>
    <t>赖渊文</t>
  </si>
  <si>
    <t xml:space="preserve">梁翼   </t>
  </si>
  <si>
    <t>梁治权</t>
  </si>
  <si>
    <t>林耿丰</t>
  </si>
  <si>
    <t>林若山</t>
  </si>
  <si>
    <t>刘军</t>
  </si>
  <si>
    <t>刘朋</t>
  </si>
  <si>
    <t>刘香梅</t>
  </si>
  <si>
    <t>卢益柯</t>
  </si>
  <si>
    <t>缺勤</t>
  </si>
  <si>
    <t>陆经珊</t>
  </si>
  <si>
    <t>聂丽华</t>
  </si>
  <si>
    <t>潘子龙</t>
  </si>
  <si>
    <t>彭红瑛</t>
  </si>
  <si>
    <t>彭津津</t>
  </si>
  <si>
    <t>尚宏秀</t>
  </si>
  <si>
    <t>盛培彦</t>
  </si>
  <si>
    <t>孙童阳</t>
  </si>
  <si>
    <t>孙旋</t>
  </si>
  <si>
    <t>实践缺勤</t>
  </si>
  <si>
    <t>童忠</t>
  </si>
  <si>
    <t>王功艳</t>
  </si>
  <si>
    <t>王军</t>
  </si>
  <si>
    <t>王坤元</t>
  </si>
  <si>
    <t>王翔</t>
  </si>
  <si>
    <t>王珣</t>
  </si>
  <si>
    <t>王映彬</t>
  </si>
  <si>
    <t>王雨林</t>
  </si>
  <si>
    <t>王媛媛</t>
  </si>
  <si>
    <t>巫世贞</t>
  </si>
  <si>
    <t>实践3（重复参加理论3）</t>
  </si>
  <si>
    <t>吴安</t>
  </si>
  <si>
    <t>吴少清</t>
  </si>
  <si>
    <t>项川</t>
  </si>
  <si>
    <t>谢利华</t>
  </si>
  <si>
    <t>谢杏红</t>
  </si>
  <si>
    <t>徐显锋</t>
  </si>
  <si>
    <t>游湘云</t>
  </si>
  <si>
    <t>张斌</t>
  </si>
  <si>
    <t>张琳敏</t>
  </si>
  <si>
    <t>张姗姗</t>
  </si>
  <si>
    <t>张亚博</t>
  </si>
  <si>
    <t>张政</t>
  </si>
  <si>
    <t>郑双</t>
  </si>
  <si>
    <t>周武</t>
  </si>
  <si>
    <t>朱翠芬</t>
  </si>
  <si>
    <t>二</t>
  </si>
  <si>
    <t>卜淑贤</t>
  </si>
  <si>
    <t>实践4</t>
  </si>
  <si>
    <t>曹雅丽</t>
  </si>
  <si>
    <t>陈坚伟</t>
  </si>
  <si>
    <t>陈名原</t>
  </si>
  <si>
    <t>陈燕媚</t>
  </si>
  <si>
    <t>邓磊</t>
  </si>
  <si>
    <t>邓唐国</t>
  </si>
  <si>
    <t>丁莹莹</t>
  </si>
  <si>
    <t>董勇</t>
  </si>
  <si>
    <t>冯桂英</t>
  </si>
  <si>
    <t>龚承广</t>
  </si>
  <si>
    <t>巩屹</t>
  </si>
  <si>
    <t>桂文星</t>
  </si>
  <si>
    <t>早退不计考勤</t>
  </si>
  <si>
    <t>胡建戌</t>
  </si>
  <si>
    <t>胡志伟</t>
  </si>
  <si>
    <t>黄艳玲</t>
  </si>
  <si>
    <t>简少开</t>
  </si>
  <si>
    <t>邝良琴</t>
  </si>
  <si>
    <t>雷凤茹</t>
  </si>
  <si>
    <t>李春水</t>
  </si>
  <si>
    <t>李桂添</t>
  </si>
  <si>
    <t>李乐</t>
  </si>
  <si>
    <t>李兴华</t>
  </si>
  <si>
    <t>李振勋</t>
  </si>
  <si>
    <t>梁建军</t>
  </si>
  <si>
    <t>林咏棋</t>
  </si>
  <si>
    <t>刘戴容</t>
  </si>
  <si>
    <t>刘涵</t>
  </si>
  <si>
    <t>刘绍军</t>
  </si>
  <si>
    <t>刘文平</t>
  </si>
  <si>
    <t>刘学峰</t>
  </si>
  <si>
    <t>刘赢</t>
  </si>
  <si>
    <t>理论课忘带卡</t>
  </si>
  <si>
    <t>罗强</t>
  </si>
  <si>
    <t>罗秋</t>
  </si>
  <si>
    <t>罗小敏</t>
  </si>
  <si>
    <t>吕树清</t>
  </si>
  <si>
    <t>马骁</t>
  </si>
  <si>
    <t>莫玲</t>
  </si>
  <si>
    <t>牟长江</t>
  </si>
  <si>
    <t>邱帝娟</t>
  </si>
  <si>
    <t>史尚风</t>
  </si>
  <si>
    <t>苏波</t>
  </si>
  <si>
    <t>孙龙</t>
  </si>
  <si>
    <t>孙维蔓</t>
  </si>
  <si>
    <t>王福庆</t>
  </si>
  <si>
    <t>王连林</t>
  </si>
  <si>
    <t>王滩</t>
  </si>
  <si>
    <t>王韬</t>
  </si>
  <si>
    <t>王彦丹</t>
  </si>
  <si>
    <t>王志</t>
  </si>
  <si>
    <t>韦晓虹</t>
  </si>
  <si>
    <t>文华彩</t>
  </si>
  <si>
    <t>吴才娣</t>
  </si>
  <si>
    <t>吴奕平</t>
  </si>
  <si>
    <t>肖国辉</t>
  </si>
  <si>
    <t>肖欢</t>
  </si>
  <si>
    <t xml:space="preserve">谢波 </t>
  </si>
  <si>
    <t>谢君</t>
  </si>
  <si>
    <t>严富国</t>
  </si>
  <si>
    <t>阳林</t>
  </si>
  <si>
    <t>杨国强</t>
  </si>
  <si>
    <t>杨吉辉</t>
  </si>
  <si>
    <t>杨朋飞</t>
  </si>
  <si>
    <t>杨晓辉</t>
  </si>
  <si>
    <t>杨英</t>
  </si>
  <si>
    <t>叶碧梅</t>
  </si>
  <si>
    <t>袁志文</t>
  </si>
  <si>
    <t>张师焰</t>
  </si>
  <si>
    <t>张永锋</t>
  </si>
  <si>
    <t>张正伟</t>
  </si>
  <si>
    <t>请假</t>
  </si>
  <si>
    <t>张中铭</t>
  </si>
  <si>
    <t>实践3</t>
  </si>
  <si>
    <t>郑江龙</t>
  </si>
  <si>
    <t>周昌贵</t>
  </si>
  <si>
    <t>周世来</t>
  </si>
  <si>
    <t>朱美琴</t>
  </si>
  <si>
    <t>邹娴</t>
  </si>
  <si>
    <t>二 理论</t>
  </si>
  <si>
    <t>曾庆欢</t>
  </si>
  <si>
    <t>报名3轮均缺勤</t>
  </si>
  <si>
    <t>陈岱君</t>
  </si>
  <si>
    <t>陈晓静</t>
  </si>
  <si>
    <t>韩晓方</t>
  </si>
  <si>
    <t>实践3，已参加U站，理论课忘记带签到卡</t>
  </si>
  <si>
    <t>黄小芹</t>
  </si>
  <si>
    <t>黄晓东</t>
  </si>
  <si>
    <t>黄欣</t>
  </si>
  <si>
    <t>黄志平</t>
  </si>
  <si>
    <t>李临</t>
  </si>
  <si>
    <t>李敏</t>
  </si>
  <si>
    <t>李泽文</t>
  </si>
  <si>
    <t>林华淳</t>
  </si>
  <si>
    <t>刘柏校</t>
  </si>
  <si>
    <t>实践3缺勤</t>
  </si>
  <si>
    <t>刘利</t>
  </si>
  <si>
    <t>唐铎</t>
  </si>
  <si>
    <t>吴香珍</t>
  </si>
  <si>
    <t>冼少芳</t>
  </si>
  <si>
    <t>燕拼搏</t>
  </si>
  <si>
    <t>张嘉敏</t>
  </si>
  <si>
    <t>赵紫薇</t>
  </si>
  <si>
    <t>三</t>
  </si>
  <si>
    <t>敖玉凤</t>
  </si>
  <si>
    <t>蔡舒琪</t>
  </si>
  <si>
    <t>曹志英</t>
  </si>
  <si>
    <t>常锐</t>
  </si>
  <si>
    <t>陈贵忠</t>
  </si>
  <si>
    <t>陈佳丽</t>
  </si>
  <si>
    <t>陈肖茹</t>
  </si>
  <si>
    <t>3&amp;4均缺勤</t>
  </si>
  <si>
    <t>陈月</t>
  </si>
  <si>
    <t>郭创新</t>
  </si>
  <si>
    <t>韩振文</t>
  </si>
  <si>
    <t>黄利军</t>
  </si>
  <si>
    <t>蒋维林</t>
  </si>
  <si>
    <t>李天翔</t>
  </si>
  <si>
    <t>李婷</t>
  </si>
  <si>
    <t>李妍</t>
  </si>
  <si>
    <t>梁斌成</t>
  </si>
  <si>
    <t>理论缺下午，实践缺勤</t>
  </si>
  <si>
    <t>林焕然</t>
  </si>
  <si>
    <t>刘建林</t>
  </si>
  <si>
    <t>刘黎明</t>
  </si>
  <si>
    <t>刘亚伟</t>
  </si>
  <si>
    <t>刘鹰志</t>
  </si>
  <si>
    <t>马修滨</t>
  </si>
  <si>
    <t>潘小国</t>
  </si>
  <si>
    <t>尚小文</t>
  </si>
  <si>
    <t>宋红叶</t>
  </si>
  <si>
    <t>王明雷</t>
  </si>
  <si>
    <t>王雪兵</t>
  </si>
  <si>
    <t>吴红庄</t>
  </si>
  <si>
    <t>吴耀兰</t>
  </si>
  <si>
    <t>吴仔磊</t>
  </si>
  <si>
    <t>肖希敏</t>
  </si>
  <si>
    <t>理论缺下午，实践4</t>
  </si>
  <si>
    <t>谢德忠</t>
  </si>
  <si>
    <t>熊珺</t>
  </si>
  <si>
    <t>徐璐</t>
  </si>
  <si>
    <t>战男</t>
  </si>
  <si>
    <t>张皓年</t>
  </si>
  <si>
    <t>周兵</t>
  </si>
  <si>
    <t>周炯</t>
  </si>
  <si>
    <t>周畔</t>
  </si>
  <si>
    <t>朱爱丽</t>
  </si>
  <si>
    <t>朱保荣</t>
  </si>
  <si>
    <t>四</t>
  </si>
  <si>
    <t>何雁鸿</t>
  </si>
  <si>
    <t>胡科科</t>
  </si>
  <si>
    <t>黄儒</t>
  </si>
  <si>
    <t>黄晓霞</t>
  </si>
  <si>
    <t>梁洁</t>
  </si>
  <si>
    <t>廖嘉威</t>
  </si>
  <si>
    <t>林晓君</t>
  </si>
  <si>
    <t>凌俐</t>
  </si>
  <si>
    <t>刘宝霞</t>
  </si>
  <si>
    <t>刘云芳</t>
  </si>
  <si>
    <t>石鹏</t>
  </si>
  <si>
    <t>王磊</t>
  </si>
  <si>
    <t>吴军</t>
  </si>
  <si>
    <t>吴文婷</t>
  </si>
  <si>
    <t>杨宇</t>
  </si>
  <si>
    <t>叶丽攀</t>
  </si>
  <si>
    <t>袁星星</t>
  </si>
  <si>
    <t>张翎</t>
  </si>
  <si>
    <t>张雨濛</t>
  </si>
  <si>
    <t>赵帆</t>
  </si>
  <si>
    <t>赵丽莎</t>
  </si>
  <si>
    <t>郑刃</t>
  </si>
  <si>
    <t>庄义才</t>
  </si>
  <si>
    <t>邹宇芬</t>
  </si>
  <si>
    <r>
      <rPr>
        <sz val="10"/>
        <color indexed="8"/>
        <rFont val="宋体"/>
      </rPr>
      <t>理论课 （7</t>
    </r>
    <r>
      <rPr>
        <sz val="11"/>
        <color indexed="8"/>
        <rFont val="宋体"/>
      </rPr>
      <t>月2日）</t>
    </r>
  </si>
  <si>
    <r>
      <rPr>
        <sz val="10"/>
        <color indexed="8"/>
        <rFont val="宋体"/>
      </rPr>
      <t>野外实践课（7</t>
    </r>
    <r>
      <rPr>
        <sz val="11"/>
        <color indexed="8"/>
        <rFont val="宋体"/>
      </rPr>
      <t>月3日）</t>
    </r>
  </si>
  <si>
    <r>
      <rPr>
        <sz val="10"/>
        <color indexed="13"/>
        <rFont val="宋体"/>
      </rPr>
      <t>是否完成培训</t>
    </r>
    <r>
      <rPr>
        <b/>
        <sz val="10"/>
        <color indexed="13"/>
        <rFont val="Arial"/>
      </rPr>
      <t xml:space="preserve">                </t>
    </r>
    <r>
      <rPr>
        <sz val="10"/>
        <color indexed="13"/>
        <rFont val="宋体"/>
      </rPr>
      <t>（1or0）</t>
    </r>
  </si>
  <si>
    <r>
      <rPr>
        <sz val="10"/>
        <color indexed="13"/>
        <rFont val="宋体"/>
      </rPr>
      <t>是否完成培训</t>
    </r>
    <r>
      <rPr>
        <b/>
        <sz val="10"/>
        <color indexed="13"/>
        <rFont val="Arial"/>
      </rPr>
      <t xml:space="preserve">                </t>
    </r>
    <r>
      <rPr>
        <sz val="10"/>
        <color indexed="13"/>
        <rFont val="宋体"/>
      </rPr>
      <t>（1＆0）</t>
    </r>
  </si>
  <si>
    <t>教务：朱妙卿 黄仁舒</t>
  </si>
  <si>
    <r>
      <rPr>
        <sz val="10"/>
        <color indexed="13"/>
        <rFont val="宋体"/>
      </rPr>
      <t>顶替退出人员，报名</t>
    </r>
    <r>
      <rPr>
        <b/>
        <sz val="10"/>
        <color indexed="13"/>
        <rFont val="Arial"/>
      </rPr>
      <t>7</t>
    </r>
    <r>
      <rPr>
        <sz val="10"/>
        <color indexed="13"/>
        <rFont val="宋体"/>
      </rPr>
      <t>月1</t>
    </r>
    <r>
      <rPr>
        <b/>
        <sz val="10"/>
        <color indexed="13"/>
        <rFont val="Arial"/>
      </rPr>
      <t>7</t>
    </r>
    <r>
      <rPr>
        <sz val="10"/>
        <color indexed="13"/>
        <rFont val="宋体"/>
      </rPr>
      <t>日实践课</t>
    </r>
  </si>
  <si>
    <t>早退</t>
  </si>
  <si>
    <t>实践课请假</t>
  </si>
  <si>
    <t>顶替杨宇</t>
  </si>
  <si>
    <t>实际完成人数</t>
  </si>
  <si>
    <t>深圳公益救援队（SRVF）2016年度招新志愿者基础培训情况统计表</t>
  </si>
  <si>
    <t>序号</t>
  </si>
  <si>
    <t>培训批</t>
  </si>
  <si>
    <t>姓名</t>
  </si>
  <si>
    <t>参加课程记录</t>
  </si>
  <si>
    <t>备注</t>
  </si>
  <si>
    <t>理论课 （7月16日）</t>
  </si>
  <si>
    <t>野外实践课 （7月17日）</t>
  </si>
  <si>
    <r>
      <rPr>
        <sz val="10"/>
        <color indexed="21"/>
        <rFont val="宋体"/>
      </rPr>
      <t>是否完成培训</t>
    </r>
    <r>
      <rPr>
        <sz val="10"/>
        <color indexed="21"/>
        <rFont val="Arial"/>
      </rPr>
      <t xml:space="preserve">                </t>
    </r>
    <r>
      <rPr>
        <sz val="10"/>
        <color indexed="21"/>
        <rFont val="宋体"/>
      </rPr>
      <t>（1or0）</t>
    </r>
  </si>
  <si>
    <t>志愿者的自我认识</t>
  </si>
  <si>
    <t>救援指挥系统简介及信息员基础</t>
  </si>
  <si>
    <t>基础急救知识和原理</t>
  </si>
  <si>
    <t>急救现场评估和记录</t>
  </si>
  <si>
    <t>病患评估系统（首要评估）和实操演练</t>
  </si>
  <si>
    <t>户外装备知识</t>
  </si>
  <si>
    <t>基础绳结</t>
  </si>
  <si>
    <t>户外行前准备</t>
  </si>
  <si>
    <t>队列、分组与注意事项、热身运动</t>
  </si>
  <si>
    <t>野外行军技巧（背包的背负、步伐控制、呼吸饮水节奏控制、登山杖的使用）</t>
  </si>
  <si>
    <t>安全守则</t>
  </si>
  <si>
    <t>野外常见风险的预防和处理</t>
  </si>
  <si>
    <t>野外食品和炊具</t>
  </si>
  <si>
    <t>环保法则</t>
  </si>
  <si>
    <t>野外庇护所搭建</t>
  </si>
  <si>
    <t>教务：黄志文、田雪蕾</t>
  </si>
  <si>
    <t>教务：黄志文、陈义生</t>
  </si>
  <si>
    <t>实践请假</t>
  </si>
  <si>
    <t>理论1</t>
  </si>
  <si>
    <t>陈晓伶</t>
  </si>
  <si>
    <t>2缺勤，第4轮完成</t>
  </si>
  <si>
    <t>实际出勤人数</t>
  </si>
  <si>
    <t>理论课 （7月17日）</t>
  </si>
  <si>
    <t>野外实践课</t>
  </si>
  <si>
    <t>教务：苏石凤、田雪蕾</t>
  </si>
  <si>
    <t>二（周日理论班）</t>
  </si>
  <si>
    <t>第2轮</t>
  </si>
  <si>
    <t>第4轮</t>
  </si>
  <si>
    <t>第2 轮</t>
  </si>
  <si>
    <t>理论课（8月6日）</t>
  </si>
  <si>
    <t>野外实践课 （8月7日）</t>
  </si>
  <si>
    <t xml:space="preserve"> </t>
  </si>
  <si>
    <t>周日理论班2</t>
  </si>
  <si>
    <t>周日理论班</t>
  </si>
  <si>
    <t>周日理论班2，实践4</t>
  </si>
  <si>
    <t>周日理论班2，忘带卡</t>
  </si>
  <si>
    <t>实际参加人数</t>
  </si>
  <si>
    <t>理论3</t>
  </si>
  <si>
    <t>理论2</t>
  </si>
  <si>
    <t>完成情况</t>
    <phoneticPr fontId="30" type="noConversion"/>
  </si>
  <si>
    <t>周日理论班</t>
    <phoneticPr fontId="30" type="noConversion"/>
  </si>
  <si>
    <t>周日理论班</t>
    <phoneticPr fontId="30" type="noConversion"/>
  </si>
  <si>
    <t>教务：黄志文</t>
    <phoneticPr fontId="30" type="noConversion"/>
  </si>
  <si>
    <t>理论课（8月13日）</t>
    <phoneticPr fontId="30" type="noConversion"/>
  </si>
  <si>
    <t>野外实践课（8月14日）</t>
    <phoneticPr fontId="30" type="noConversion"/>
  </si>
  <si>
    <r>
      <rPr>
        <b/>
        <sz val="16"/>
        <color indexed="8"/>
        <rFont val="宋体"/>
      </rPr>
      <t>深圳公益救援队（</t>
    </r>
    <r>
      <rPr>
        <b/>
        <sz val="16"/>
        <color indexed="8"/>
        <rFont val="Arial"/>
      </rPr>
      <t>SRVF</t>
    </r>
    <r>
      <rPr>
        <b/>
        <sz val="16"/>
        <color indexed="8"/>
        <rFont val="宋体"/>
      </rPr>
      <t>）</t>
    </r>
    <r>
      <rPr>
        <b/>
        <sz val="16"/>
        <color indexed="8"/>
        <rFont val="Arial"/>
      </rPr>
      <t>2016</t>
    </r>
    <r>
      <rPr>
        <b/>
        <sz val="16"/>
        <color indexed="8"/>
        <rFont val="宋体"/>
      </rPr>
      <t>年度招新志愿者基础培训情况统计表</t>
    </r>
    <phoneticPr fontId="30" type="noConversion"/>
  </si>
  <si>
    <r>
      <rPr>
        <b/>
        <sz val="10"/>
        <color indexed="8"/>
        <rFont val="宋体"/>
      </rPr>
      <t>序号</t>
    </r>
  </si>
  <si>
    <r>
      <rPr>
        <b/>
        <sz val="10"/>
        <color indexed="8"/>
        <rFont val="宋体"/>
      </rPr>
      <t>培训批</t>
    </r>
  </si>
  <si>
    <r>
      <rPr>
        <b/>
        <sz val="10"/>
        <color indexed="8"/>
        <rFont val="宋体"/>
      </rPr>
      <t>姓名</t>
    </r>
  </si>
  <si>
    <r>
      <rPr>
        <b/>
        <sz val="10"/>
        <color indexed="8"/>
        <rFont val="宋体"/>
      </rPr>
      <t>参加课程记录</t>
    </r>
  </si>
  <si>
    <r>
      <rPr>
        <b/>
        <sz val="10"/>
        <color indexed="8"/>
        <rFont val="宋体"/>
      </rPr>
      <t>备注</t>
    </r>
  </si>
  <si>
    <r>
      <rPr>
        <b/>
        <sz val="10"/>
        <color indexed="8"/>
        <rFont val="宋体"/>
      </rPr>
      <t>理论课</t>
    </r>
  </si>
  <si>
    <r>
      <rPr>
        <b/>
        <sz val="10"/>
        <color indexed="8"/>
        <rFont val="宋体"/>
      </rPr>
      <t>野外实践课</t>
    </r>
  </si>
  <si>
    <r>
      <rPr>
        <b/>
        <sz val="10"/>
        <color indexed="11"/>
        <rFont val="宋体"/>
      </rPr>
      <t>是否完成培训</t>
    </r>
    <r>
      <rPr>
        <b/>
        <sz val="10"/>
        <color indexed="11"/>
        <rFont val="Arial"/>
      </rPr>
      <t xml:space="preserve">                </t>
    </r>
    <r>
      <rPr>
        <b/>
        <sz val="10"/>
        <color indexed="11"/>
        <rFont val="宋体"/>
      </rPr>
      <t>（1or0）</t>
    </r>
  </si>
  <si>
    <r>
      <rPr>
        <b/>
        <sz val="10"/>
        <color indexed="8"/>
        <rFont val="宋体"/>
      </rPr>
      <t>志愿者的自我认识</t>
    </r>
  </si>
  <si>
    <r>
      <rPr>
        <b/>
        <sz val="10"/>
        <color indexed="8"/>
        <rFont val="宋体"/>
      </rPr>
      <t>救援指挥系统简介及信息员基础</t>
    </r>
  </si>
  <si>
    <r>
      <rPr>
        <b/>
        <sz val="10"/>
        <color indexed="8"/>
        <rFont val="宋体"/>
      </rPr>
      <t>基础急救知识和原理</t>
    </r>
  </si>
  <si>
    <r>
      <rPr>
        <b/>
        <sz val="10"/>
        <color indexed="8"/>
        <rFont val="宋体"/>
      </rPr>
      <t>急救现场评估和记录</t>
    </r>
  </si>
  <si>
    <r>
      <rPr>
        <b/>
        <sz val="8"/>
        <color indexed="8"/>
        <rFont val="宋体"/>
      </rPr>
      <t>病患评估系统（首要评估）和实操演练</t>
    </r>
  </si>
  <si>
    <r>
      <rPr>
        <b/>
        <sz val="10"/>
        <color indexed="8"/>
        <rFont val="宋体"/>
      </rPr>
      <t>户外装备知识</t>
    </r>
  </si>
  <si>
    <r>
      <rPr>
        <b/>
        <sz val="10"/>
        <color indexed="8"/>
        <rFont val="宋体"/>
      </rPr>
      <t>基础绳结</t>
    </r>
  </si>
  <si>
    <r>
      <rPr>
        <b/>
        <sz val="10"/>
        <color indexed="8"/>
        <rFont val="宋体"/>
      </rPr>
      <t>户外行前准备</t>
    </r>
  </si>
  <si>
    <r>
      <rPr>
        <b/>
        <sz val="10"/>
        <color indexed="12"/>
        <rFont val="宋体"/>
      </rPr>
      <t>是否完成培训</t>
    </r>
    <r>
      <rPr>
        <b/>
        <sz val="10"/>
        <color indexed="12"/>
        <rFont val="Arial"/>
      </rPr>
      <t xml:space="preserve">                </t>
    </r>
    <r>
      <rPr>
        <b/>
        <sz val="10"/>
        <color indexed="12"/>
        <rFont val="宋体"/>
      </rPr>
      <t>（1＆0）</t>
    </r>
  </si>
  <si>
    <r>
      <rPr>
        <b/>
        <sz val="8"/>
        <color indexed="8"/>
        <rFont val="宋体"/>
      </rPr>
      <t>队列、分组与注意事项、热身运动</t>
    </r>
  </si>
  <si>
    <r>
      <rPr>
        <b/>
        <sz val="7"/>
        <color indexed="8"/>
        <rFont val="宋体"/>
      </rPr>
      <t>野外行军技巧（背包的背负、步伐控制、呼吸饮水节奏控制、登山杖的使用）</t>
    </r>
  </si>
  <si>
    <r>
      <rPr>
        <b/>
        <sz val="9"/>
        <color indexed="8"/>
        <rFont val="宋体"/>
      </rPr>
      <t>安全守则</t>
    </r>
  </si>
  <si>
    <r>
      <rPr>
        <b/>
        <sz val="9"/>
        <color indexed="8"/>
        <rFont val="宋体"/>
      </rPr>
      <t>野外常见风险的预防和处理</t>
    </r>
  </si>
  <si>
    <r>
      <rPr>
        <b/>
        <sz val="9"/>
        <color indexed="8"/>
        <rFont val="宋体"/>
      </rPr>
      <t>野外食品和炊具</t>
    </r>
  </si>
  <si>
    <r>
      <rPr>
        <b/>
        <sz val="9"/>
        <color indexed="8"/>
        <rFont val="宋体"/>
      </rPr>
      <t>环保法则</t>
    </r>
  </si>
  <si>
    <r>
      <rPr>
        <b/>
        <sz val="9"/>
        <color indexed="8"/>
        <rFont val="宋体"/>
      </rPr>
      <t>野外庇护所搭建</t>
    </r>
  </si>
  <si>
    <r>
      <rPr>
        <b/>
        <sz val="10"/>
        <color indexed="8"/>
        <rFont val="宋体"/>
      </rPr>
      <t>一</t>
    </r>
  </si>
  <si>
    <r>
      <rPr>
        <b/>
        <sz val="10"/>
        <color indexed="13"/>
        <rFont val="宋体"/>
        <charset val="134"/>
      </rPr>
      <t>顶替，实践2</t>
    </r>
  </si>
  <si>
    <r>
      <rPr>
        <b/>
        <sz val="10"/>
        <color indexed="13"/>
        <rFont val="宋体"/>
        <charset val="134"/>
      </rPr>
      <t>一</t>
    </r>
  </si>
  <si>
    <t>早退，实践缺勤</t>
    <phoneticPr fontId="30" type="noConversion"/>
  </si>
  <si>
    <t>顶替</t>
    <phoneticPr fontId="30" type="noConversion"/>
  </si>
  <si>
    <t>顶替</t>
    <phoneticPr fontId="30" type="noConversion"/>
  </si>
  <si>
    <t>理论1</t>
    <phoneticPr fontId="30" type="noConversion"/>
  </si>
  <si>
    <t>实践4</t>
    <phoneticPr fontId="30" type="noConversion"/>
  </si>
  <si>
    <t>教务：黄志文、吴丹</t>
    <phoneticPr fontId="30" type="noConversion"/>
  </si>
  <si>
    <t>教务：孙黎、宗婧</t>
    <phoneticPr fontId="30" type="noConversion"/>
  </si>
  <si>
    <r>
      <rPr>
        <sz val="10"/>
        <color indexed="13"/>
        <rFont val="宋体"/>
      </rPr>
      <t>是否完成培训</t>
    </r>
    <r>
      <rPr>
        <sz val="10"/>
        <color indexed="13"/>
        <rFont val="Arial"/>
      </rPr>
      <t xml:space="preserve">                </t>
    </r>
    <r>
      <rPr>
        <sz val="10"/>
        <color indexed="13"/>
        <rFont val="宋体"/>
      </rPr>
      <t>（1or0）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</si>
</sst>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&quot; &quot;;\(0.00\)"/>
  </numFmts>
  <fonts count="64" x14ac:knownFonts="1">
    <font>
      <sz val="11"/>
      <color indexed="8"/>
      <name val="宋体"/>
    </font>
    <font>
      <b/>
      <sz val="16"/>
      <color indexed="8"/>
      <name val="Arial"/>
    </font>
    <font>
      <sz val="16"/>
      <color indexed="8"/>
      <name val="宋体"/>
    </font>
    <font>
      <b/>
      <sz val="10"/>
      <color indexed="8"/>
      <name val="Arial"/>
    </font>
    <font>
      <sz val="10"/>
      <color indexed="8"/>
      <name val="宋体"/>
    </font>
    <font>
      <b/>
      <sz val="8"/>
      <color indexed="8"/>
      <name val="Arial"/>
    </font>
    <font>
      <sz val="8"/>
      <color indexed="8"/>
      <name val="宋体"/>
    </font>
    <font>
      <b/>
      <sz val="10"/>
      <color indexed="12"/>
      <name val="Arial"/>
    </font>
    <font>
      <sz val="7"/>
      <color indexed="8"/>
      <name val="宋体"/>
    </font>
    <font>
      <b/>
      <sz val="9"/>
      <color indexed="8"/>
      <name val="Arial"/>
    </font>
    <font>
      <sz val="9"/>
      <color indexed="8"/>
      <name val="宋体"/>
    </font>
    <font>
      <sz val="12"/>
      <color indexed="8"/>
      <name val="宋体"/>
    </font>
    <font>
      <sz val="10"/>
      <color indexed="13"/>
      <name val="宋体"/>
    </font>
    <font>
      <b/>
      <sz val="10"/>
      <color indexed="13"/>
      <name val="Arial"/>
    </font>
    <font>
      <sz val="11"/>
      <color indexed="13"/>
      <name val="宋体"/>
    </font>
    <font>
      <sz val="12"/>
      <color indexed="13"/>
      <name val="宋体"/>
    </font>
    <font>
      <sz val="9"/>
      <color indexed="13"/>
      <name val="宋体"/>
    </font>
    <font>
      <b/>
      <sz val="13"/>
      <color indexed="8"/>
      <name val="宋体"/>
    </font>
    <font>
      <b/>
      <sz val="13"/>
      <color indexed="11"/>
      <name val="宋体"/>
    </font>
    <font>
      <b/>
      <sz val="13"/>
      <color indexed="12"/>
      <name val="宋体"/>
    </font>
    <font>
      <b/>
      <sz val="7"/>
      <color indexed="8"/>
      <name val="Arial"/>
    </font>
    <font>
      <sz val="10"/>
      <color indexed="16"/>
      <name val="宋体"/>
    </font>
    <font>
      <sz val="10"/>
      <color indexed="16"/>
      <name val="Arial"/>
    </font>
    <font>
      <sz val="10"/>
      <color indexed="8"/>
      <name val="Arial"/>
    </font>
    <font>
      <sz val="9"/>
      <color indexed="8"/>
      <name val="Arial"/>
    </font>
    <font>
      <sz val="10"/>
      <color indexed="13"/>
      <name val="Arial"/>
    </font>
    <font>
      <sz val="10"/>
      <color indexed="18"/>
      <name val="宋体"/>
    </font>
    <font>
      <sz val="12"/>
      <color indexed="8"/>
      <name val="Arial"/>
    </font>
    <font>
      <sz val="10"/>
      <color indexed="21"/>
      <name val="Arial"/>
    </font>
    <font>
      <sz val="10"/>
      <color indexed="21"/>
      <name val="宋体"/>
    </font>
    <font>
      <sz val="9"/>
      <name val="宋体"/>
    </font>
    <font>
      <b/>
      <sz val="10"/>
      <color indexed="8"/>
      <name val="宋体"/>
    </font>
    <font>
      <b/>
      <sz val="13"/>
      <color rgb="FFFF0000"/>
      <name val="宋体"/>
      <charset val="134"/>
    </font>
    <font>
      <u/>
      <sz val="11"/>
      <color theme="10"/>
      <name val="宋体"/>
    </font>
    <font>
      <u/>
      <sz val="11"/>
      <color theme="11"/>
      <name val="宋体"/>
    </font>
    <font>
      <sz val="10"/>
      <color rgb="FFFF0000"/>
      <name val="宋体"/>
      <family val="3"/>
      <charset val="134"/>
    </font>
    <font>
      <b/>
      <sz val="10"/>
      <name val="Arial"/>
    </font>
    <font>
      <sz val="10"/>
      <name val="宋体"/>
      <family val="3"/>
      <charset val="134"/>
    </font>
    <font>
      <sz val="11"/>
      <name val="宋体"/>
    </font>
    <font>
      <b/>
      <sz val="10"/>
      <color indexed="13"/>
      <name val="宋体"/>
      <charset val="134"/>
    </font>
    <font>
      <b/>
      <sz val="10"/>
      <name val="宋体"/>
      <charset val="134"/>
    </font>
    <font>
      <b/>
      <sz val="16"/>
      <color indexed="8"/>
      <name val="宋体"/>
    </font>
    <font>
      <b/>
      <sz val="11"/>
      <color indexed="8"/>
      <name val="宋体"/>
    </font>
    <font>
      <b/>
      <sz val="10"/>
      <color indexed="11"/>
      <name val="Arial"/>
    </font>
    <font>
      <b/>
      <sz val="10"/>
      <color indexed="11"/>
      <name val="宋体"/>
    </font>
    <font>
      <b/>
      <sz val="8"/>
      <color indexed="8"/>
      <name val="宋体"/>
    </font>
    <font>
      <b/>
      <sz val="10"/>
      <color indexed="12"/>
      <name val="宋体"/>
    </font>
    <font>
      <b/>
      <sz val="7"/>
      <color indexed="8"/>
      <name val="宋体"/>
    </font>
    <font>
      <b/>
      <sz val="9"/>
      <color indexed="8"/>
      <name val="宋体"/>
    </font>
    <font>
      <b/>
      <sz val="12"/>
      <color indexed="8"/>
      <name val="宋体"/>
    </font>
    <font>
      <b/>
      <sz val="11"/>
      <color indexed="13"/>
      <name val="宋体"/>
    </font>
    <font>
      <b/>
      <sz val="12"/>
      <color indexed="13"/>
      <name val="宋体"/>
    </font>
    <font>
      <b/>
      <sz val="9"/>
      <color indexed="13"/>
      <name val="宋体"/>
    </font>
    <font>
      <b/>
      <sz val="10"/>
      <color rgb="FFFF0000"/>
      <name val="宋体"/>
      <family val="3"/>
      <charset val="134"/>
    </font>
    <font>
      <b/>
      <sz val="11"/>
      <color indexed="12"/>
      <name val="宋体"/>
    </font>
    <font>
      <b/>
      <sz val="11"/>
      <color indexed="14"/>
      <name val="宋体"/>
    </font>
    <font>
      <b/>
      <sz val="10"/>
      <color indexed="14"/>
      <name val="宋体"/>
    </font>
    <font>
      <b/>
      <sz val="11"/>
      <color indexed="15"/>
      <name val="宋体"/>
    </font>
    <font>
      <b/>
      <sz val="10"/>
      <color indexed="15"/>
      <name val="宋体"/>
    </font>
    <font>
      <b/>
      <sz val="11"/>
      <name val="宋体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5"/>
        <bgColor auto="1"/>
      </patternFill>
    </fill>
    <fill>
      <patternFill patternType="solid">
        <fgColor indexed="26"/>
        <bgColor auto="1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7"/>
      </right>
      <top style="thin">
        <color indexed="8"/>
      </top>
      <bottom style="thin">
        <color indexed="8"/>
      </bottom>
      <diagonal/>
    </border>
    <border>
      <left style="thin">
        <color indexed="17"/>
      </left>
      <right style="thin">
        <color indexed="17"/>
      </right>
      <top style="thin">
        <color indexed="8"/>
      </top>
      <bottom style="thin">
        <color indexed="8"/>
      </bottom>
      <diagonal/>
    </border>
    <border>
      <left style="thin">
        <color indexed="17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7"/>
      </left>
      <right style="thin">
        <color indexed="17"/>
      </right>
      <top style="thin">
        <color indexed="8"/>
      </top>
      <bottom style="thin">
        <color indexed="17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8"/>
      </left>
      <right style="thin">
        <color indexed="17"/>
      </right>
      <top style="thin">
        <color indexed="23"/>
      </top>
      <bottom style="thin">
        <color indexed="17"/>
      </bottom>
      <diagonal/>
    </border>
    <border>
      <left style="thin">
        <color indexed="17"/>
      </left>
      <right style="thin">
        <color indexed="23"/>
      </right>
      <top style="thin">
        <color indexed="23"/>
      </top>
      <bottom style="thin">
        <color indexed="17"/>
      </bottom>
      <diagonal/>
    </border>
    <border>
      <left style="thin">
        <color indexed="8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23"/>
      </right>
      <top style="thin">
        <color indexed="17"/>
      </top>
      <bottom style="thin">
        <color indexed="17"/>
      </bottom>
      <diagonal/>
    </border>
    <border>
      <left style="thin">
        <color indexed="8"/>
      </left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 style="thin">
        <color indexed="23"/>
      </right>
      <top style="thin">
        <color indexed="17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/>
      <top/>
      <bottom style="thin">
        <color indexed="12"/>
      </bottom>
      <diagonal/>
    </border>
    <border>
      <left/>
      <right style="thin">
        <color indexed="23"/>
      </right>
      <top/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/>
      <top style="thin">
        <color indexed="12"/>
      </top>
      <bottom/>
      <diagonal/>
    </border>
    <border>
      <left/>
      <right style="thin">
        <color indexed="23"/>
      </right>
      <top style="thin">
        <color indexed="12"/>
      </top>
      <bottom/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17"/>
      </right>
      <top/>
      <bottom style="thin">
        <color indexed="23"/>
      </bottom>
      <diagonal/>
    </border>
    <border>
      <left style="thin">
        <color indexed="17"/>
      </left>
      <right style="thin">
        <color indexed="23"/>
      </right>
      <top/>
      <bottom style="thin">
        <color indexed="2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1">
    <xf numFmtId="0" fontId="0" fillId="0" borderId="0" applyNumberFormat="0" applyFill="0" applyBorder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260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4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left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9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left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Alignment="1">
      <alignment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0" fillId="3" borderId="1" xfId="0" applyNumberFormat="1" applyFont="1" applyFill="1" applyBorder="1" applyAlignment="1">
      <alignment horizontal="center" vertical="center" wrapText="1"/>
    </xf>
    <xf numFmtId="0" fontId="22" fillId="3" borderId="1" xfId="0" applyNumberFormat="1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25" fillId="2" borderId="1" xfId="0" applyNumberFormat="1" applyFont="1" applyFill="1" applyBorder="1" applyAlignment="1">
      <alignment horizontal="center" vertical="center" wrapText="1"/>
    </xf>
    <xf numFmtId="49" fontId="25" fillId="2" borderId="1" xfId="0" applyNumberFormat="1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vertical="top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27" fillId="4" borderId="1" xfId="0" applyNumberFormat="1" applyFont="1" applyFill="1" applyBorder="1" applyAlignment="1">
      <alignment horizontal="center" vertical="center" wrapText="1"/>
    </xf>
    <xf numFmtId="176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left" vertical="center"/>
    </xf>
    <xf numFmtId="0" fontId="23" fillId="2" borderId="11" xfId="0" applyNumberFormat="1" applyFont="1" applyFill="1" applyBorder="1" applyAlignment="1">
      <alignment horizontal="center" vertical="center" wrapText="1"/>
    </xf>
    <xf numFmtId="176" fontId="23" fillId="2" borderId="11" xfId="0" applyNumberFormat="1" applyFont="1" applyFill="1" applyBorder="1" applyAlignment="1">
      <alignment horizontal="center" vertical="center" wrapText="1"/>
    </xf>
    <xf numFmtId="0" fontId="23" fillId="2" borderId="11" xfId="0" applyNumberFormat="1" applyFont="1" applyFill="1" applyBorder="1" applyAlignment="1">
      <alignment horizontal="left" vertical="center" wrapText="1"/>
    </xf>
    <xf numFmtId="0" fontId="13" fillId="2" borderId="11" xfId="0" applyNumberFormat="1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vertical="center" wrapText="1"/>
    </xf>
    <xf numFmtId="0" fontId="23" fillId="2" borderId="12" xfId="0" applyNumberFormat="1" applyFont="1" applyFill="1" applyBorder="1" applyAlignment="1">
      <alignment horizontal="center" vertical="center" wrapText="1"/>
    </xf>
    <xf numFmtId="0" fontId="23" fillId="2" borderId="12" xfId="0" applyNumberFormat="1" applyFont="1" applyFill="1" applyBorder="1" applyAlignment="1">
      <alignment horizontal="left" vertical="center" wrapText="1"/>
    </xf>
    <xf numFmtId="0" fontId="13" fillId="2" borderId="12" xfId="0" applyNumberFormat="1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vertical="center" wrapText="1"/>
    </xf>
    <xf numFmtId="176" fontId="23" fillId="2" borderId="1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49" fontId="28" fillId="5" borderId="1" xfId="0" applyNumberFormat="1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vertical="center"/>
    </xf>
    <xf numFmtId="49" fontId="14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top" wrapText="1"/>
    </xf>
    <xf numFmtId="0" fontId="4" fillId="2" borderId="11" xfId="0" applyNumberFormat="1" applyFont="1" applyFill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 vertical="center" wrapText="1"/>
    </xf>
    <xf numFmtId="0" fontId="12" fillId="2" borderId="12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0" fontId="0" fillId="6" borderId="1" xfId="0" applyNumberFormat="1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top" wrapText="1"/>
    </xf>
    <xf numFmtId="176" fontId="11" fillId="4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2" borderId="19" xfId="0" applyNumberFormat="1" applyFont="1" applyFill="1" applyBorder="1" applyAlignment="1">
      <alignment vertical="center"/>
    </xf>
    <xf numFmtId="0" fontId="0" fillId="2" borderId="20" xfId="0" applyNumberFormat="1" applyFont="1" applyFill="1" applyBorder="1" applyAlignment="1">
      <alignment vertical="center"/>
    </xf>
    <xf numFmtId="0" fontId="14" fillId="2" borderId="19" xfId="0" applyNumberFormat="1" applyFont="1" applyFill="1" applyBorder="1" applyAlignment="1">
      <alignment vertical="center"/>
    </xf>
    <xf numFmtId="0" fontId="14" fillId="2" borderId="20" xfId="0" applyNumberFormat="1" applyFont="1" applyFill="1" applyBorder="1" applyAlignment="1">
      <alignment vertical="center"/>
    </xf>
    <xf numFmtId="49" fontId="0" fillId="2" borderId="20" xfId="0" applyNumberFormat="1" applyFont="1" applyFill="1" applyBorder="1" applyAlignment="1">
      <alignment vertical="center"/>
    </xf>
    <xf numFmtId="0" fontId="0" fillId="2" borderId="22" xfId="0" applyNumberFormat="1" applyFont="1" applyFill="1" applyBorder="1" applyAlignment="1">
      <alignment vertical="center"/>
    </xf>
    <xf numFmtId="0" fontId="0" fillId="2" borderId="23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>
      <alignment vertical="center"/>
    </xf>
    <xf numFmtId="0" fontId="0" fillId="2" borderId="27" xfId="0" applyNumberFormat="1" applyFont="1" applyFill="1" applyBorder="1" applyAlignment="1">
      <alignment vertical="center"/>
    </xf>
    <xf numFmtId="0" fontId="0" fillId="2" borderId="29" xfId="0" applyNumberFormat="1" applyFont="1" applyFill="1" applyBorder="1" applyAlignment="1">
      <alignment vertical="center"/>
    </xf>
    <xf numFmtId="0" fontId="0" fillId="2" borderId="30" xfId="0" applyNumberFormat="1" applyFont="1" applyFill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vertical="center" wrapText="1"/>
    </xf>
    <xf numFmtId="49" fontId="35" fillId="10" borderId="35" xfId="0" applyNumberFormat="1" applyFont="1" applyFill="1" applyBorder="1" applyAlignment="1">
      <alignment horizontal="center" vertical="center" wrapText="1"/>
    </xf>
    <xf numFmtId="0" fontId="36" fillId="2" borderId="1" xfId="0" applyNumberFormat="1" applyFont="1" applyFill="1" applyBorder="1" applyAlignment="1">
      <alignment horizontal="center" vertical="center" wrapText="1"/>
    </xf>
    <xf numFmtId="49" fontId="37" fillId="2" borderId="1" xfId="0" applyNumberFormat="1" applyFont="1" applyFill="1" applyBorder="1" applyAlignment="1">
      <alignment horizontal="center" vertical="center" wrapText="1"/>
    </xf>
    <xf numFmtId="49" fontId="38" fillId="2" borderId="1" xfId="0" applyNumberFormat="1" applyFont="1" applyFill="1" applyBorder="1" applyAlignment="1">
      <alignment vertical="center"/>
    </xf>
    <xf numFmtId="0" fontId="37" fillId="2" borderId="1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Alignment="1">
      <alignment vertical="center"/>
    </xf>
    <xf numFmtId="0" fontId="38" fillId="0" borderId="0" xfId="0" applyFont="1" applyAlignment="1">
      <alignment vertical="center"/>
    </xf>
    <xf numFmtId="0" fontId="37" fillId="3" borderId="1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2" fillId="11" borderId="1" xfId="0" applyNumberFormat="1" applyFont="1" applyFill="1" applyBorder="1" applyAlignment="1">
      <alignment horizontal="center" vertical="center" wrapText="1"/>
    </xf>
    <xf numFmtId="49" fontId="43" fillId="3" borderId="1" xfId="0" applyNumberFormat="1" applyFont="1" applyFill="1" applyBorder="1" applyAlignment="1">
      <alignment horizontal="center" vertical="center" wrapText="1"/>
    </xf>
    <xf numFmtId="0" fontId="42" fillId="2" borderId="1" xfId="0" applyNumberFormat="1" applyFont="1" applyFill="1" applyBorder="1" applyAlignment="1">
      <alignment horizontal="center" vertical="center"/>
    </xf>
    <xf numFmtId="49" fontId="49" fillId="2" borderId="1" xfId="0" applyNumberFormat="1" applyFont="1" applyFill="1" applyBorder="1" applyAlignment="1">
      <alignment horizontal="left" vertical="center"/>
    </xf>
    <xf numFmtId="0" fontId="44" fillId="2" borderId="1" xfId="0" applyNumberFormat="1" applyFont="1" applyFill="1" applyBorder="1" applyAlignment="1">
      <alignment horizontal="center" vertical="center" wrapText="1"/>
    </xf>
    <xf numFmtId="0" fontId="31" fillId="2" borderId="1" xfId="0" applyNumberFormat="1" applyFont="1" applyFill="1" applyBorder="1" applyAlignment="1">
      <alignment horizontal="center" vertical="center" wrapText="1"/>
    </xf>
    <xf numFmtId="0" fontId="46" fillId="2" borderId="1" xfId="0" applyNumberFormat="1" applyFont="1" applyFill="1" applyBorder="1" applyAlignment="1">
      <alignment horizontal="center" vertical="center" wrapText="1"/>
    </xf>
    <xf numFmtId="49" fontId="39" fillId="2" borderId="1" xfId="0" applyNumberFormat="1" applyFont="1" applyFill="1" applyBorder="1" applyAlignment="1">
      <alignment horizontal="left" vertical="center" wrapText="1"/>
    </xf>
    <xf numFmtId="49" fontId="42" fillId="2" borderId="1" xfId="0" applyNumberFormat="1" applyFont="1" applyFill="1" applyBorder="1" applyAlignment="1">
      <alignment horizontal="center" vertical="center" wrapText="1"/>
    </xf>
    <xf numFmtId="0" fontId="50" fillId="2" borderId="1" xfId="0" applyNumberFormat="1" applyFont="1" applyFill="1" applyBorder="1" applyAlignment="1">
      <alignment horizontal="center" vertical="center"/>
    </xf>
    <xf numFmtId="49" fontId="51" fillId="2" borderId="1" xfId="0" applyNumberFormat="1" applyFont="1" applyFill="1" applyBorder="1" applyAlignment="1">
      <alignment horizontal="left" vertical="center"/>
    </xf>
    <xf numFmtId="0" fontId="39" fillId="2" borderId="1" xfId="0" applyNumberFormat="1" applyFont="1" applyFill="1" applyBorder="1" applyAlignment="1">
      <alignment horizontal="center" vertical="center" wrapText="1"/>
    </xf>
    <xf numFmtId="49" fontId="52" fillId="2" borderId="1" xfId="0" applyNumberFormat="1" applyFont="1" applyFill="1" applyBorder="1" applyAlignment="1">
      <alignment horizontal="center" vertical="center" wrapText="1"/>
    </xf>
    <xf numFmtId="49" fontId="52" fillId="2" borderId="1" xfId="0" applyNumberFormat="1" applyFont="1" applyFill="1" applyBorder="1" applyAlignment="1">
      <alignment horizontal="left" vertical="center" wrapText="1"/>
    </xf>
    <xf numFmtId="49" fontId="31" fillId="2" borderId="1" xfId="0" applyNumberFormat="1" applyFont="1" applyFill="1" applyBorder="1" applyAlignment="1">
      <alignment horizontal="center" vertical="center" wrapText="1"/>
    </xf>
    <xf numFmtId="49" fontId="42" fillId="2" borderId="1" xfId="0" applyNumberFormat="1" applyFont="1" applyFill="1" applyBorder="1" applyAlignment="1">
      <alignment horizontal="left" vertical="center"/>
    </xf>
    <xf numFmtId="0" fontId="31" fillId="2" borderId="1" xfId="0" applyNumberFormat="1" applyFont="1" applyFill="1" applyBorder="1" applyAlignment="1">
      <alignment horizontal="left" vertical="center" wrapText="1"/>
    </xf>
    <xf numFmtId="49" fontId="39" fillId="2" borderId="1" xfId="0" applyNumberFormat="1" applyFont="1" applyFill="1" applyBorder="1" applyAlignment="1">
      <alignment horizontal="center" vertical="center" wrapText="1"/>
    </xf>
    <xf numFmtId="49" fontId="50" fillId="2" borderId="1" xfId="0" applyNumberFormat="1" applyFont="1" applyFill="1" applyBorder="1" applyAlignment="1">
      <alignment horizontal="left" vertical="center"/>
    </xf>
    <xf numFmtId="0" fontId="31" fillId="2" borderId="1" xfId="0" applyNumberFormat="1" applyFont="1" applyFill="1" applyBorder="1" applyAlignment="1">
      <alignment horizontal="left" vertical="top" wrapText="1"/>
    </xf>
    <xf numFmtId="0" fontId="53" fillId="2" borderId="1" xfId="0" applyNumberFormat="1" applyFont="1" applyFill="1" applyBorder="1" applyAlignment="1">
      <alignment horizontal="left" vertical="center" wrapText="1"/>
    </xf>
    <xf numFmtId="49" fontId="53" fillId="2" borderId="1" xfId="0" applyNumberFormat="1" applyFont="1" applyFill="1" applyBorder="1" applyAlignment="1">
      <alignment horizontal="left" vertical="center" wrapText="1"/>
    </xf>
    <xf numFmtId="0" fontId="39" fillId="2" borderId="1" xfId="0" applyNumberFormat="1" applyFont="1" applyFill="1" applyBorder="1" applyAlignment="1">
      <alignment horizontal="left" vertical="center" wrapText="1"/>
    </xf>
    <xf numFmtId="49" fontId="31" fillId="2" borderId="1" xfId="0" applyNumberFormat="1" applyFont="1" applyFill="1" applyBorder="1" applyAlignment="1">
      <alignment horizontal="left" vertical="center" wrapText="1"/>
    </xf>
    <xf numFmtId="49" fontId="31" fillId="2" borderId="1" xfId="0" applyNumberFormat="1" applyFont="1" applyFill="1" applyBorder="1" applyAlignment="1">
      <alignment horizontal="left" vertical="top" wrapText="1"/>
    </xf>
    <xf numFmtId="0" fontId="54" fillId="2" borderId="1" xfId="0" applyNumberFormat="1" applyFont="1" applyFill="1" applyBorder="1" applyAlignment="1">
      <alignment horizontal="center" vertical="center"/>
    </xf>
    <xf numFmtId="49" fontId="46" fillId="2" borderId="1" xfId="0" applyNumberFormat="1" applyFont="1" applyFill="1" applyBorder="1" applyAlignment="1">
      <alignment horizontal="center" vertical="center" wrapText="1"/>
    </xf>
    <xf numFmtId="49" fontId="46" fillId="2" borderId="1" xfId="0" applyNumberFormat="1" applyFont="1" applyFill="1" applyBorder="1" applyAlignment="1">
      <alignment horizontal="left" vertical="center" wrapText="1"/>
    </xf>
    <xf numFmtId="0" fontId="55" fillId="2" borderId="1" xfId="0" applyNumberFormat="1" applyFont="1" applyFill="1" applyBorder="1" applyAlignment="1">
      <alignment horizontal="center" vertical="center"/>
    </xf>
    <xf numFmtId="49" fontId="56" fillId="2" borderId="1" xfId="0" applyNumberFormat="1" applyFont="1" applyFill="1" applyBorder="1" applyAlignment="1">
      <alignment horizontal="center" vertical="center" wrapText="1"/>
    </xf>
    <xf numFmtId="49" fontId="56" fillId="2" borderId="1" xfId="0" applyNumberFormat="1" applyFont="1" applyFill="1" applyBorder="1" applyAlignment="1">
      <alignment horizontal="left" vertical="center" wrapText="1"/>
    </xf>
    <xf numFmtId="0" fontId="56" fillId="2" borderId="1" xfId="0" applyNumberFormat="1" applyFont="1" applyFill="1" applyBorder="1" applyAlignment="1">
      <alignment horizontal="center" vertical="center" wrapText="1"/>
    </xf>
    <xf numFmtId="0" fontId="56" fillId="2" borderId="1" xfId="0" applyNumberFormat="1" applyFont="1" applyFill="1" applyBorder="1" applyAlignment="1">
      <alignment horizontal="left" vertical="center" wrapText="1"/>
    </xf>
    <xf numFmtId="0" fontId="57" fillId="2" borderId="1" xfId="0" applyNumberFormat="1" applyFont="1" applyFill="1" applyBorder="1" applyAlignment="1">
      <alignment horizontal="center" vertical="center"/>
    </xf>
    <xf numFmtId="49" fontId="58" fillId="2" borderId="1" xfId="0" applyNumberFormat="1" applyFont="1" applyFill="1" applyBorder="1" applyAlignment="1">
      <alignment horizontal="center" vertical="center" wrapText="1"/>
    </xf>
    <xf numFmtId="49" fontId="58" fillId="2" borderId="1" xfId="0" applyNumberFormat="1" applyFont="1" applyFill="1" applyBorder="1" applyAlignment="1">
      <alignment horizontal="left" vertical="center" wrapText="1"/>
    </xf>
    <xf numFmtId="0" fontId="58" fillId="2" borderId="1" xfId="0" applyNumberFormat="1" applyFont="1" applyFill="1" applyBorder="1" applyAlignment="1">
      <alignment horizontal="center" vertical="center" wrapText="1"/>
    </xf>
    <xf numFmtId="0" fontId="46" fillId="2" borderId="1" xfId="0" applyNumberFormat="1" applyFont="1" applyFill="1" applyBorder="1" applyAlignment="1">
      <alignment horizontal="left" vertical="center" wrapText="1"/>
    </xf>
    <xf numFmtId="49" fontId="54" fillId="2" borderId="1" xfId="0" applyNumberFormat="1" applyFont="1" applyFill="1" applyBorder="1" applyAlignment="1">
      <alignment horizontal="left" vertical="center"/>
    </xf>
    <xf numFmtId="0" fontId="42" fillId="0" borderId="0" xfId="0" applyNumberFormat="1" applyFont="1" applyAlignment="1">
      <alignment vertical="center"/>
    </xf>
    <xf numFmtId="0" fontId="42" fillId="0" borderId="0" xfId="0" applyNumberFormat="1" applyFont="1" applyAlignment="1">
      <alignment horizontal="center" vertical="center"/>
    </xf>
    <xf numFmtId="0" fontId="59" fillId="2" borderId="1" xfId="0" applyNumberFormat="1" applyFont="1" applyFill="1" applyBorder="1" applyAlignment="1">
      <alignment horizontal="center" vertical="center"/>
    </xf>
    <xf numFmtId="49" fontId="40" fillId="2" borderId="1" xfId="0" applyNumberFormat="1" applyFont="1" applyFill="1" applyBorder="1" applyAlignment="1">
      <alignment horizontal="center" vertical="center" wrapText="1"/>
    </xf>
    <xf numFmtId="49" fontId="59" fillId="2" borderId="1" xfId="0" applyNumberFormat="1" applyFont="1" applyFill="1" applyBorder="1" applyAlignment="1">
      <alignment horizontal="left" vertical="center"/>
    </xf>
    <xf numFmtId="0" fontId="40" fillId="2" borderId="1" xfId="0" applyNumberFormat="1" applyFont="1" applyFill="1" applyBorder="1" applyAlignment="1">
      <alignment horizontal="center" vertical="center" wrapText="1"/>
    </xf>
    <xf numFmtId="49" fontId="40" fillId="2" borderId="1" xfId="0" applyNumberFormat="1" applyFont="1" applyFill="1" applyBorder="1" applyAlignment="1">
      <alignment horizontal="left" vertical="center" wrapText="1"/>
    </xf>
    <xf numFmtId="0" fontId="36" fillId="11" borderId="1" xfId="0" applyNumberFormat="1" applyFont="1" applyFill="1" applyBorder="1" applyAlignment="1">
      <alignment horizontal="center" vertical="center" wrapText="1"/>
    </xf>
    <xf numFmtId="0" fontId="60" fillId="2" borderId="1" xfId="0" applyNumberFormat="1" applyFont="1" applyFill="1" applyBorder="1" applyAlignment="1">
      <alignment horizontal="center" vertical="center" wrapText="1"/>
    </xf>
    <xf numFmtId="49" fontId="60" fillId="2" borderId="1" xfId="0" applyNumberFormat="1" applyFont="1" applyFill="1" applyBorder="1" applyAlignment="1">
      <alignment horizontal="center" vertical="center" wrapText="1"/>
    </xf>
    <xf numFmtId="49" fontId="61" fillId="2" borderId="1" xfId="0" applyNumberFormat="1" applyFont="1" applyFill="1" applyBorder="1" applyAlignment="1">
      <alignment vertical="center"/>
    </xf>
    <xf numFmtId="0" fontId="61" fillId="0" borderId="0" xfId="0" applyNumberFormat="1" applyFont="1" applyAlignment="1">
      <alignment vertical="center"/>
    </xf>
    <xf numFmtId="0" fontId="61" fillId="0" borderId="0" xfId="0" applyFont="1" applyAlignment="1">
      <alignment vertical="center"/>
    </xf>
    <xf numFmtId="0" fontId="35" fillId="2" borderId="1" xfId="0" applyNumberFormat="1" applyFont="1" applyFill="1" applyBorder="1" applyAlignment="1">
      <alignment horizontal="center" vertical="center" wrapText="1"/>
    </xf>
    <xf numFmtId="49" fontId="35" fillId="2" borderId="1" xfId="0" applyNumberFormat="1" applyFont="1" applyFill="1" applyBorder="1" applyAlignment="1">
      <alignment horizontal="center" vertical="center" wrapText="1"/>
    </xf>
    <xf numFmtId="49" fontId="62" fillId="2" borderId="1" xfId="0" applyNumberFormat="1" applyFont="1" applyFill="1" applyBorder="1" applyAlignment="1">
      <alignment vertical="center"/>
    </xf>
    <xf numFmtId="0" fontId="62" fillId="0" borderId="0" xfId="0" applyNumberFormat="1" applyFont="1" applyAlignment="1">
      <alignment vertical="center"/>
    </xf>
    <xf numFmtId="0" fontId="62" fillId="0" borderId="0" xfId="0" applyFont="1" applyAlignment="1">
      <alignment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35" fillId="2" borderId="1" xfId="0" applyNumberFormat="1" applyFont="1" applyFill="1" applyBorder="1" applyAlignment="1">
      <alignment horizontal="center" vertical="center" wrapText="1"/>
    </xf>
    <xf numFmtId="49" fontId="25" fillId="3" borderId="1" xfId="0" applyNumberFormat="1" applyFont="1" applyFill="1" applyBorder="1" applyAlignment="1">
      <alignment horizontal="center" vertical="center" wrapText="1"/>
    </xf>
    <xf numFmtId="49" fontId="12" fillId="9" borderId="1" xfId="0" applyNumberFormat="1" applyFont="1" applyFill="1" applyBorder="1" applyAlignment="1">
      <alignment horizontal="center" vertical="center" wrapText="1"/>
    </xf>
    <xf numFmtId="0" fontId="4" fillId="2" borderId="21" xfId="0" applyNumberFormat="1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 vertical="center" wrapText="1"/>
    </xf>
    <xf numFmtId="49" fontId="4" fillId="2" borderId="25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center" wrapText="1"/>
    </xf>
    <xf numFmtId="0" fontId="35" fillId="10" borderId="35" xfId="0" applyFont="1" applyFill="1" applyBorder="1" applyAlignment="1">
      <alignment horizontal="center" vertical="center" wrapText="1"/>
    </xf>
    <xf numFmtId="0" fontId="35" fillId="10" borderId="36" xfId="0" applyFont="1" applyFill="1" applyBorder="1" applyAlignment="1">
      <alignment horizontal="center" vertical="center" wrapText="1"/>
    </xf>
    <xf numFmtId="0" fontId="11" fillId="4" borderId="32" xfId="0" applyNumberFormat="1" applyFont="1" applyFill="1" applyBorder="1" applyAlignment="1">
      <alignment horizontal="center" vertical="center" wrapText="1"/>
    </xf>
    <xf numFmtId="0" fontId="46" fillId="2" borderId="5" xfId="0" applyNumberFormat="1" applyFont="1" applyFill="1" applyBorder="1" applyAlignment="1">
      <alignment horizontal="center" vertical="center" wrapText="1"/>
    </xf>
    <xf numFmtId="0" fontId="31" fillId="2" borderId="6" xfId="0" applyNumberFormat="1" applyFont="1" applyFill="1" applyBorder="1" applyAlignment="1">
      <alignment horizontal="center" vertical="center" wrapText="1"/>
    </xf>
    <xf numFmtId="0" fontId="31" fillId="2" borderId="7" xfId="0" applyNumberFormat="1" applyFont="1" applyFill="1" applyBorder="1" applyAlignment="1">
      <alignment horizontal="center" vertical="center" wrapText="1"/>
    </xf>
    <xf numFmtId="0" fontId="31" fillId="2" borderId="5" xfId="0" applyNumberFormat="1" applyFont="1" applyFill="1" applyBorder="1" applyAlignment="1">
      <alignment horizontal="center" vertical="center" wrapText="1"/>
    </xf>
    <xf numFmtId="0" fontId="58" fillId="2" borderId="5" xfId="0" applyNumberFormat="1" applyFont="1" applyFill="1" applyBorder="1" applyAlignment="1">
      <alignment horizontal="center" vertical="center" wrapText="1"/>
    </xf>
    <xf numFmtId="0" fontId="39" fillId="2" borderId="6" xfId="0" applyNumberFormat="1" applyFont="1" applyFill="1" applyBorder="1" applyAlignment="1">
      <alignment horizontal="center" vertical="center" wrapText="1"/>
    </xf>
    <xf numFmtId="0" fontId="39" fillId="2" borderId="7" xfId="0" applyNumberFormat="1" applyFont="1" applyFill="1" applyBorder="1" applyAlignment="1">
      <alignment horizontal="center" vertical="center" wrapText="1"/>
    </xf>
    <xf numFmtId="0" fontId="17" fillId="2" borderId="5" xfId="0" applyNumberFormat="1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9" fillId="2" borderId="5" xfId="0" applyNumberFormat="1" applyFont="1" applyFill="1" applyBorder="1" applyAlignment="1">
      <alignment horizontal="center" vertical="center" wrapText="1"/>
    </xf>
    <xf numFmtId="0" fontId="56" fillId="2" borderId="5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42" fillId="2" borderId="1" xfId="0" applyNumberFormat="1" applyFont="1" applyFill="1" applyBorder="1" applyAlignment="1">
      <alignment vertical="center" wrapText="1"/>
    </xf>
    <xf numFmtId="49" fontId="31" fillId="3" borderId="2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0" fillId="2" borderId="5" xfId="0" applyNumberFormat="1" applyFont="1" applyFill="1" applyBorder="1" applyAlignment="1">
      <alignment horizontal="center" vertical="center" wrapText="1"/>
    </xf>
    <xf numFmtId="0" fontId="40" fillId="2" borderId="6" xfId="0" applyNumberFormat="1" applyFont="1" applyFill="1" applyBorder="1" applyAlignment="1">
      <alignment horizontal="center" vertical="center" wrapText="1"/>
    </xf>
    <xf numFmtId="0" fontId="40" fillId="2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7" fillId="4" borderId="5" xfId="0" applyNumberFormat="1" applyFont="1" applyFill="1" applyBorder="1" applyAlignment="1">
      <alignment horizontal="center" vertical="center" wrapText="1"/>
    </xf>
    <xf numFmtId="0" fontId="27" fillId="4" borderId="6" xfId="0" applyNumberFormat="1" applyFont="1" applyFill="1" applyBorder="1" applyAlignment="1">
      <alignment horizontal="center" vertical="center" wrapText="1"/>
    </xf>
    <xf numFmtId="0" fontId="27" fillId="4" borderId="7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3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26" fillId="2" borderId="1" xfId="0" applyNumberFormat="1" applyFont="1" applyFill="1" applyBorder="1" applyAlignment="1">
      <alignment horizontal="center" vertical="center" wrapText="1"/>
    </xf>
    <xf numFmtId="0" fontId="25" fillId="2" borderId="1" xfId="0" applyNumberFormat="1" applyFont="1" applyFill="1" applyBorder="1" applyAlignment="1">
      <alignment horizontal="center" vertical="center" wrapText="1"/>
    </xf>
    <xf numFmtId="49" fontId="21" fillId="3" borderId="5" xfId="0" applyNumberFormat="1" applyFont="1" applyFill="1" applyBorder="1" applyAlignment="1">
      <alignment horizontal="center" vertical="center" wrapText="1"/>
    </xf>
    <xf numFmtId="0" fontId="13" fillId="3" borderId="6" xfId="0" applyNumberFormat="1" applyFont="1" applyFill="1" applyBorder="1" applyAlignment="1">
      <alignment horizontal="center" vertical="center" wrapText="1"/>
    </xf>
    <xf numFmtId="0" fontId="13" fillId="3" borderId="7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24" fillId="2" borderId="8" xfId="0" applyNumberFormat="1" applyFont="1" applyFill="1" applyBorder="1" applyAlignment="1">
      <alignment horizontal="center" vertical="center" wrapText="1"/>
    </xf>
    <xf numFmtId="0" fontId="24" fillId="2" borderId="9" xfId="0" applyNumberFormat="1" applyFont="1" applyFill="1" applyBorder="1" applyAlignment="1">
      <alignment horizontal="center" vertical="center" wrapText="1"/>
    </xf>
    <xf numFmtId="0" fontId="24" fillId="2" borderId="10" xfId="0" applyNumberFormat="1" applyFont="1" applyFill="1" applyBorder="1" applyAlignment="1">
      <alignment horizontal="center" vertical="center" wrapText="1"/>
    </xf>
    <xf numFmtId="49" fontId="22" fillId="3" borderId="5" xfId="0" applyNumberFormat="1" applyFont="1" applyFill="1" applyBorder="1" applyAlignment="1">
      <alignment horizontal="center" vertical="center" wrapText="1"/>
    </xf>
    <xf numFmtId="0" fontId="60" fillId="2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vertical="center" wrapText="1"/>
    </xf>
    <xf numFmtId="49" fontId="29" fillId="5" borderId="1" xfId="0" applyNumberFormat="1" applyFont="1" applyFill="1" applyBorder="1" applyAlignment="1">
      <alignment horizontal="center" vertical="center" wrapText="1"/>
    </xf>
    <xf numFmtId="0" fontId="35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11" fillId="4" borderId="6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4" borderId="7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7" xfId="0" applyNumberFormat="1" applyFont="1" applyFill="1" applyBorder="1" applyAlignment="1">
      <alignment horizontal="center" vertical="center" wrapText="1"/>
    </xf>
    <xf numFmtId="49" fontId="11" fillId="4" borderId="31" xfId="0" applyNumberFormat="1" applyFont="1" applyFill="1" applyBorder="1" applyAlignment="1">
      <alignment horizontal="center" vertical="center" wrapText="1"/>
    </xf>
    <xf numFmtId="0" fontId="11" fillId="4" borderId="32" xfId="0" applyNumberFormat="1" applyFont="1" applyFill="1" applyBorder="1" applyAlignment="1">
      <alignment horizontal="center" vertical="center" wrapText="1"/>
    </xf>
    <xf numFmtId="0" fontId="4" fillId="2" borderId="2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37" fillId="2" borderId="1" xfId="0" applyNumberFormat="1" applyFont="1" applyFill="1" applyBorder="1" applyAlignment="1">
      <alignment horizontal="center" vertical="center" wrapText="1"/>
    </xf>
    <xf numFmtId="0" fontId="11" fillId="4" borderId="5" xfId="0" applyNumberFormat="1" applyFont="1" applyFill="1" applyBorder="1" applyAlignment="1">
      <alignment horizontal="center" vertical="center" wrapText="1"/>
    </xf>
    <xf numFmtId="49" fontId="37" fillId="3" borderId="5" xfId="0" applyNumberFormat="1" applyFont="1" applyFill="1" applyBorder="1" applyAlignment="1">
      <alignment horizontal="center" vertical="center" wrapText="1"/>
    </xf>
    <xf numFmtId="49" fontId="63" fillId="3" borderId="6" xfId="0" applyNumberFormat="1" applyFont="1" applyFill="1" applyBorder="1" applyAlignment="1">
      <alignment horizontal="center" vertical="center" wrapText="1"/>
    </xf>
    <xf numFmtId="49" fontId="63" fillId="3" borderId="7" xfId="0" applyNumberFormat="1" applyFont="1" applyFill="1" applyBorder="1" applyAlignment="1">
      <alignment horizontal="center" vertical="center" wrapText="1"/>
    </xf>
  </cellXfs>
  <cellStyles count="41"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访问过的超链接" xfId="2" builtinId="9" hidden="1"/>
    <cellStyle name="访问过的超链接" xfId="4" builtinId="9" hidden="1"/>
    <cellStyle name="访问过的超链接" xfId="6" builtinId="9" hidden="1"/>
    <cellStyle name="访问过的超链接" xfId="8" builtinId="9" hidden="1"/>
    <cellStyle name="访问过的超链接" xfId="10" builtinId="9" hidden="1"/>
    <cellStyle name="访问过的超链接" xfId="12" builtinId="9" hidden="1"/>
    <cellStyle name="访问过的超链接" xfId="14" builtinId="9" hidden="1"/>
    <cellStyle name="访问过的超链接" xfId="16" builtinId="9" hidden="1"/>
    <cellStyle name="访问过的超链接" xfId="18" builtinId="9" hidden="1"/>
    <cellStyle name="访问过的超链接" xfId="20" builtinId="9" hidden="1"/>
    <cellStyle name="访问过的超链接" xfId="22" builtinId="9" hidden="1"/>
    <cellStyle name="访问过的超链接" xfId="24" builtinId="9" hidden="1"/>
    <cellStyle name="访问过的超链接" xfId="26" builtinId="9" hidden="1"/>
    <cellStyle name="访问过的超链接" xfId="28" builtinId="9" hidden="1"/>
    <cellStyle name="访问过的超链接" xfId="30" builtinId="9" hidden="1"/>
    <cellStyle name="访问过的超链接" xfId="32" builtinId="9" hidden="1"/>
    <cellStyle name="访问过的超链接" xfId="34" builtinId="9" hidden="1"/>
    <cellStyle name="访问过的超链接" xfId="36" builtinId="9" hidden="1"/>
    <cellStyle name="访问过的超链接" xfId="38" builtinId="9" hidden="1"/>
    <cellStyle name="访问过的超链接" xfId="40" builtinId="9" hidden="1"/>
    <cellStyle name="普通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CCFFCC"/>
      <rgbColor rgb="FFED4633"/>
      <rgbColor rgb="FFED462F"/>
      <rgbColor rgb="FFFF0000"/>
      <rgbColor rgb="FFEA452E"/>
      <rgbColor rgb="FFE5432D"/>
      <rgbColor rgb="FF050105"/>
      <rgbColor rgb="FFAAAAAA"/>
      <rgbColor rgb="FF050604"/>
      <rgbColor rgb="FFFFFF00"/>
      <rgbColor rgb="FFC5EFC1"/>
      <rgbColor rgb="FF050003"/>
      <rgbColor rgb="FFC8F1C6"/>
      <rgbColor rgb="FF7C9547"/>
      <rgbColor rgb="FFCBF1C8"/>
      <rgbColor rgb="FFCAF2CA"/>
      <rgbColor rgb="FFCEF2CE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主题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主题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IU236"/>
  <sheetViews>
    <sheetView showGridLines="0" tabSelected="1" workbookViewId="0">
      <pane xSplit="2" ySplit="4" topLeftCell="C195" activePane="bottomRight" state="frozen"/>
      <selection pane="topRight" activeCell="C1" sqref="C1"/>
      <selection pane="bottomLeft" activeCell="A5" sqref="A5"/>
      <selection pane="bottomRight" activeCell="Y200" sqref="Y200"/>
    </sheetView>
  </sheetViews>
  <sheetFormatPr baseColWidth="10" defaultColWidth="8.83203125" defaultRowHeight="14" customHeight="1" x14ac:dyDescent="0"/>
  <cols>
    <col min="1" max="1" width="5.1640625" style="148" customWidth="1"/>
    <col min="2" max="2" width="7" style="148" customWidth="1"/>
    <col min="3" max="3" width="10.6640625" style="148" customWidth="1"/>
    <col min="4" max="4" width="6.1640625" style="148" customWidth="1"/>
    <col min="5" max="9" width="5" style="148" customWidth="1"/>
    <col min="10" max="12" width="3.33203125" style="148" customWidth="1"/>
    <col min="13" max="13" width="6.6640625" style="148" customWidth="1"/>
    <col min="14" max="14" width="4" style="148" customWidth="1"/>
    <col min="15" max="15" width="8" style="148" customWidth="1"/>
    <col min="16" max="16" width="2.83203125" style="148" customWidth="1"/>
    <col min="17" max="17" width="4" style="148" customWidth="1"/>
    <col min="18" max="20" width="3.1640625" style="148" customWidth="1"/>
    <col min="21" max="21" width="18.1640625" style="148" customWidth="1"/>
    <col min="22" max="22" width="7.83203125" style="149" customWidth="1"/>
    <col min="23" max="255" width="8.83203125" style="1" customWidth="1"/>
  </cols>
  <sheetData>
    <row r="1" spans="1:22" ht="33.75" customHeight="1">
      <c r="A1" s="206" t="s">
        <v>339</v>
      </c>
      <c r="B1" s="207"/>
      <c r="C1" s="207"/>
      <c r="D1" s="199"/>
      <c r="E1" s="199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"/>
    </row>
    <row r="2" spans="1:22" ht="18" customHeight="1">
      <c r="A2" s="197" t="s">
        <v>340</v>
      </c>
      <c r="B2" s="197" t="s">
        <v>341</v>
      </c>
      <c r="C2" s="194" t="s">
        <v>342</v>
      </c>
      <c r="D2" s="197" t="s">
        <v>343</v>
      </c>
      <c r="E2" s="199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4" t="s">
        <v>344</v>
      </c>
      <c r="V2" s="200" t="s">
        <v>333</v>
      </c>
    </row>
    <row r="3" spans="1:22" ht="18" customHeight="1">
      <c r="A3" s="198"/>
      <c r="B3" s="198"/>
      <c r="C3" s="195"/>
      <c r="D3" s="197" t="s">
        <v>345</v>
      </c>
      <c r="E3" s="199"/>
      <c r="F3" s="198"/>
      <c r="G3" s="198"/>
      <c r="H3" s="198"/>
      <c r="I3" s="198"/>
      <c r="J3" s="198"/>
      <c r="K3" s="198"/>
      <c r="L3" s="198"/>
      <c r="M3" s="197" t="s">
        <v>346</v>
      </c>
      <c r="N3" s="198"/>
      <c r="O3" s="198"/>
      <c r="P3" s="198"/>
      <c r="Q3" s="198"/>
      <c r="R3" s="198"/>
      <c r="S3" s="198"/>
      <c r="T3" s="198"/>
      <c r="U3" s="195"/>
      <c r="V3" s="201"/>
    </row>
    <row r="4" spans="1:22" ht="122.25" customHeight="1">
      <c r="A4" s="198"/>
      <c r="B4" s="198"/>
      <c r="C4" s="196"/>
      <c r="D4" s="110" t="s">
        <v>347</v>
      </c>
      <c r="E4" s="3" t="s">
        <v>348</v>
      </c>
      <c r="F4" s="3" t="s">
        <v>349</v>
      </c>
      <c r="G4" s="3" t="s">
        <v>350</v>
      </c>
      <c r="H4" s="3" t="s">
        <v>351</v>
      </c>
      <c r="I4" s="4" t="s">
        <v>352</v>
      </c>
      <c r="J4" s="3" t="s">
        <v>353</v>
      </c>
      <c r="K4" s="3" t="s">
        <v>354</v>
      </c>
      <c r="L4" s="3" t="s">
        <v>355</v>
      </c>
      <c r="M4" s="5" t="s">
        <v>356</v>
      </c>
      <c r="N4" s="4" t="s">
        <v>357</v>
      </c>
      <c r="O4" s="35" t="s">
        <v>358</v>
      </c>
      <c r="P4" s="6" t="s">
        <v>359</v>
      </c>
      <c r="Q4" s="6" t="s">
        <v>360</v>
      </c>
      <c r="R4" s="6" t="s">
        <v>361</v>
      </c>
      <c r="S4" s="6" t="s">
        <v>362</v>
      </c>
      <c r="T4" s="6" t="s">
        <v>363</v>
      </c>
      <c r="U4" s="196"/>
      <c r="V4" s="202"/>
    </row>
    <row r="5" spans="1:22" ht="16" customHeight="1">
      <c r="A5" s="111">
        <v>1</v>
      </c>
      <c r="B5" s="8" t="s">
        <v>364</v>
      </c>
      <c r="C5" s="112" t="s">
        <v>23</v>
      </c>
      <c r="D5" s="113">
        <v>1</v>
      </c>
      <c r="E5" s="114">
        <v>1</v>
      </c>
      <c r="F5" s="114">
        <v>1</v>
      </c>
      <c r="G5" s="114">
        <v>1</v>
      </c>
      <c r="H5" s="114">
        <v>1</v>
      </c>
      <c r="I5" s="114">
        <v>1</v>
      </c>
      <c r="J5" s="114">
        <v>1</v>
      </c>
      <c r="K5" s="114">
        <v>1</v>
      </c>
      <c r="L5" s="114">
        <v>1</v>
      </c>
      <c r="M5" s="115">
        <v>1</v>
      </c>
      <c r="N5" s="185">
        <v>1</v>
      </c>
      <c r="O5" s="183"/>
      <c r="P5" s="183"/>
      <c r="Q5" s="183"/>
      <c r="R5" s="183"/>
      <c r="S5" s="183"/>
      <c r="T5" s="184"/>
      <c r="U5" s="11"/>
      <c r="V5" s="108">
        <f t="shared" ref="V5:V13" si="0">D5*M5</f>
        <v>1</v>
      </c>
    </row>
    <row r="6" spans="1:22" ht="16" customHeight="1">
      <c r="A6" s="111">
        <v>2</v>
      </c>
      <c r="B6" s="8" t="s">
        <v>364</v>
      </c>
      <c r="C6" s="112" t="s">
        <v>24</v>
      </c>
      <c r="D6" s="113">
        <f>E6*F6*G6*H6*I6*J6*L6</f>
        <v>1</v>
      </c>
      <c r="E6" s="114">
        <v>1</v>
      </c>
      <c r="F6" s="114">
        <v>1</v>
      </c>
      <c r="G6" s="114">
        <v>1</v>
      </c>
      <c r="H6" s="114">
        <v>1</v>
      </c>
      <c r="I6" s="114">
        <v>1</v>
      </c>
      <c r="J6" s="114">
        <v>1</v>
      </c>
      <c r="K6" s="114">
        <v>1</v>
      </c>
      <c r="L6" s="114">
        <v>1</v>
      </c>
      <c r="M6" s="115">
        <v>1</v>
      </c>
      <c r="N6" s="185">
        <v>1</v>
      </c>
      <c r="O6" s="183"/>
      <c r="P6" s="183"/>
      <c r="Q6" s="183"/>
      <c r="R6" s="183"/>
      <c r="S6" s="183"/>
      <c r="T6" s="184"/>
      <c r="U6" s="116" t="s">
        <v>25</v>
      </c>
      <c r="V6" s="108">
        <f t="shared" si="0"/>
        <v>1</v>
      </c>
    </row>
    <row r="7" spans="1:22" ht="16" customHeight="1">
      <c r="A7" s="111">
        <v>3</v>
      </c>
      <c r="B7" s="8" t="s">
        <v>364</v>
      </c>
      <c r="C7" s="112" t="s">
        <v>26</v>
      </c>
      <c r="D7" s="113">
        <f>E7*F7*G7*H7*I7*J7*K7*L7</f>
        <v>1</v>
      </c>
      <c r="E7" s="114">
        <v>1</v>
      </c>
      <c r="F7" s="114">
        <v>1</v>
      </c>
      <c r="G7" s="114">
        <v>1</v>
      </c>
      <c r="H7" s="114">
        <v>1</v>
      </c>
      <c r="I7" s="114">
        <v>1</v>
      </c>
      <c r="J7" s="114">
        <v>1</v>
      </c>
      <c r="K7" s="114">
        <v>1</v>
      </c>
      <c r="L7" s="114">
        <v>1</v>
      </c>
      <c r="M7" s="115">
        <v>1</v>
      </c>
      <c r="N7" s="185">
        <v>1</v>
      </c>
      <c r="O7" s="183"/>
      <c r="P7" s="183"/>
      <c r="Q7" s="183"/>
      <c r="R7" s="183"/>
      <c r="S7" s="183"/>
      <c r="T7" s="184"/>
      <c r="U7" s="11"/>
      <c r="V7" s="108">
        <f t="shared" si="0"/>
        <v>1</v>
      </c>
    </row>
    <row r="8" spans="1:22" ht="16" customHeight="1">
      <c r="A8" s="111">
        <v>4</v>
      </c>
      <c r="B8" s="8" t="s">
        <v>364</v>
      </c>
      <c r="C8" s="112" t="s">
        <v>27</v>
      </c>
      <c r="D8" s="113">
        <v>1</v>
      </c>
      <c r="E8" s="114">
        <v>1</v>
      </c>
      <c r="F8" s="114">
        <v>1</v>
      </c>
      <c r="G8" s="114">
        <v>1</v>
      </c>
      <c r="H8" s="114">
        <v>1</v>
      </c>
      <c r="I8" s="114">
        <v>1</v>
      </c>
      <c r="J8" s="114">
        <v>1</v>
      </c>
      <c r="K8" s="114">
        <v>1</v>
      </c>
      <c r="L8" s="114">
        <v>1</v>
      </c>
      <c r="M8" s="115">
        <v>1</v>
      </c>
      <c r="N8" s="185">
        <v>1</v>
      </c>
      <c r="O8" s="183"/>
      <c r="P8" s="183"/>
      <c r="Q8" s="183"/>
      <c r="R8" s="183"/>
      <c r="S8" s="183"/>
      <c r="T8" s="184"/>
      <c r="U8" s="11"/>
      <c r="V8" s="108">
        <f t="shared" si="0"/>
        <v>1</v>
      </c>
    </row>
    <row r="9" spans="1:22" ht="16" customHeight="1">
      <c r="A9" s="111">
        <v>5</v>
      </c>
      <c r="B9" s="8" t="s">
        <v>364</v>
      </c>
      <c r="C9" s="112" t="s">
        <v>28</v>
      </c>
      <c r="D9" s="113">
        <f t="shared" ref="D9:D19" si="1">E9*F9*G9*H9*I9*J9*K9*L9</f>
        <v>1</v>
      </c>
      <c r="E9" s="114">
        <v>1</v>
      </c>
      <c r="F9" s="114">
        <v>1</v>
      </c>
      <c r="G9" s="114">
        <v>1</v>
      </c>
      <c r="H9" s="114">
        <v>1</v>
      </c>
      <c r="I9" s="114">
        <v>1</v>
      </c>
      <c r="J9" s="114">
        <v>1</v>
      </c>
      <c r="K9" s="114">
        <v>1</v>
      </c>
      <c r="L9" s="114">
        <v>1</v>
      </c>
      <c r="M9" s="115">
        <v>1</v>
      </c>
      <c r="N9" s="185">
        <v>1</v>
      </c>
      <c r="O9" s="183"/>
      <c r="P9" s="183"/>
      <c r="Q9" s="183"/>
      <c r="R9" s="183"/>
      <c r="S9" s="183"/>
      <c r="T9" s="184"/>
      <c r="U9" s="11"/>
      <c r="V9" s="108">
        <f t="shared" si="0"/>
        <v>1</v>
      </c>
    </row>
    <row r="10" spans="1:22" ht="16" customHeight="1">
      <c r="A10" s="111">
        <v>6</v>
      </c>
      <c r="B10" s="8" t="s">
        <v>364</v>
      </c>
      <c r="C10" s="112" t="s">
        <v>29</v>
      </c>
      <c r="D10" s="113">
        <f t="shared" si="1"/>
        <v>1</v>
      </c>
      <c r="E10" s="114">
        <v>1</v>
      </c>
      <c r="F10" s="114">
        <v>1</v>
      </c>
      <c r="G10" s="114">
        <v>1</v>
      </c>
      <c r="H10" s="114">
        <v>1</v>
      </c>
      <c r="I10" s="114">
        <v>1</v>
      </c>
      <c r="J10" s="114">
        <v>1</v>
      </c>
      <c r="K10" s="114">
        <v>1</v>
      </c>
      <c r="L10" s="114">
        <v>1</v>
      </c>
      <c r="M10" s="115">
        <v>1</v>
      </c>
      <c r="N10" s="185">
        <v>1</v>
      </c>
      <c r="O10" s="183"/>
      <c r="P10" s="183"/>
      <c r="Q10" s="183"/>
      <c r="R10" s="183"/>
      <c r="S10" s="183"/>
      <c r="T10" s="184"/>
      <c r="U10" s="11"/>
      <c r="V10" s="108">
        <f t="shared" si="0"/>
        <v>1</v>
      </c>
    </row>
    <row r="11" spans="1:22" ht="16" customHeight="1">
      <c r="A11" s="111">
        <v>7</v>
      </c>
      <c r="B11" s="8" t="s">
        <v>364</v>
      </c>
      <c r="C11" s="112" t="s">
        <v>30</v>
      </c>
      <c r="D11" s="113">
        <f t="shared" si="1"/>
        <v>1</v>
      </c>
      <c r="E11" s="114">
        <v>1</v>
      </c>
      <c r="F11" s="114">
        <v>1</v>
      </c>
      <c r="G11" s="114">
        <v>1</v>
      </c>
      <c r="H11" s="114">
        <v>1</v>
      </c>
      <c r="I11" s="114">
        <v>1</v>
      </c>
      <c r="J11" s="114">
        <v>1</v>
      </c>
      <c r="K11" s="114">
        <v>1</v>
      </c>
      <c r="L11" s="114">
        <v>1</v>
      </c>
      <c r="M11" s="115">
        <v>1</v>
      </c>
      <c r="N11" s="185">
        <v>1</v>
      </c>
      <c r="O11" s="183"/>
      <c r="P11" s="183"/>
      <c r="Q11" s="183"/>
      <c r="R11" s="183"/>
      <c r="S11" s="183"/>
      <c r="T11" s="184"/>
      <c r="U11" s="11"/>
      <c r="V11" s="108">
        <f t="shared" si="0"/>
        <v>1</v>
      </c>
    </row>
    <row r="12" spans="1:22" ht="16" customHeight="1">
      <c r="A12" s="111">
        <v>8</v>
      </c>
      <c r="B12" s="8" t="s">
        <v>364</v>
      </c>
      <c r="C12" s="112" t="s">
        <v>31</v>
      </c>
      <c r="D12" s="113">
        <f t="shared" si="1"/>
        <v>1</v>
      </c>
      <c r="E12" s="114">
        <v>1</v>
      </c>
      <c r="F12" s="114">
        <v>1</v>
      </c>
      <c r="G12" s="114">
        <v>1</v>
      </c>
      <c r="H12" s="114">
        <v>1</v>
      </c>
      <c r="I12" s="114">
        <v>1</v>
      </c>
      <c r="J12" s="114">
        <v>1</v>
      </c>
      <c r="K12" s="114">
        <v>1</v>
      </c>
      <c r="L12" s="114">
        <v>1</v>
      </c>
      <c r="M12" s="115">
        <v>1</v>
      </c>
      <c r="N12" s="185">
        <v>1</v>
      </c>
      <c r="O12" s="183"/>
      <c r="P12" s="183"/>
      <c r="Q12" s="183"/>
      <c r="R12" s="183"/>
      <c r="S12" s="183"/>
      <c r="T12" s="184"/>
      <c r="U12" s="11"/>
      <c r="V12" s="108">
        <f t="shared" si="0"/>
        <v>1</v>
      </c>
    </row>
    <row r="13" spans="1:22" ht="16" customHeight="1">
      <c r="A13" s="111">
        <v>9</v>
      </c>
      <c r="B13" s="117" t="s">
        <v>32</v>
      </c>
      <c r="C13" s="112" t="s">
        <v>33</v>
      </c>
      <c r="D13" s="113">
        <f t="shared" si="1"/>
        <v>1</v>
      </c>
      <c r="E13" s="114">
        <v>1</v>
      </c>
      <c r="F13" s="114">
        <v>1</v>
      </c>
      <c r="G13" s="114">
        <v>1</v>
      </c>
      <c r="H13" s="114">
        <v>1</v>
      </c>
      <c r="I13" s="114">
        <v>1</v>
      </c>
      <c r="J13" s="114">
        <v>1</v>
      </c>
      <c r="K13" s="114">
        <v>1</v>
      </c>
      <c r="L13" s="114">
        <v>1</v>
      </c>
      <c r="M13" s="115">
        <v>1</v>
      </c>
      <c r="N13" s="185">
        <v>1</v>
      </c>
      <c r="O13" s="183"/>
      <c r="P13" s="183"/>
      <c r="Q13" s="183"/>
      <c r="R13" s="183"/>
      <c r="S13" s="183"/>
      <c r="T13" s="184"/>
      <c r="U13" s="13" t="s">
        <v>365</v>
      </c>
      <c r="V13" s="108">
        <f t="shared" si="0"/>
        <v>1</v>
      </c>
    </row>
    <row r="14" spans="1:22" ht="16" customHeight="1">
      <c r="A14" s="111">
        <v>10</v>
      </c>
      <c r="B14" s="8" t="s">
        <v>364</v>
      </c>
      <c r="C14" s="112" t="s">
        <v>34</v>
      </c>
      <c r="D14" s="113">
        <f t="shared" si="1"/>
        <v>1</v>
      </c>
      <c r="E14" s="114">
        <v>1</v>
      </c>
      <c r="F14" s="114">
        <v>1</v>
      </c>
      <c r="G14" s="114">
        <v>1</v>
      </c>
      <c r="H14" s="114">
        <v>1</v>
      </c>
      <c r="I14" s="114">
        <v>1</v>
      </c>
      <c r="J14" s="114">
        <v>1</v>
      </c>
      <c r="K14" s="114">
        <v>1</v>
      </c>
      <c r="L14" s="114">
        <v>1</v>
      </c>
      <c r="M14" s="115">
        <v>0</v>
      </c>
      <c r="N14" s="185">
        <v>0</v>
      </c>
      <c r="O14" s="183"/>
      <c r="P14" s="183"/>
      <c r="Q14" s="183"/>
      <c r="R14" s="183"/>
      <c r="S14" s="183"/>
      <c r="T14" s="184"/>
      <c r="U14" s="11"/>
      <c r="V14" s="108">
        <f>D14*M14</f>
        <v>0</v>
      </c>
    </row>
    <row r="15" spans="1:22" ht="16" customHeight="1">
      <c r="A15" s="111">
        <v>11</v>
      </c>
      <c r="B15" s="8" t="s">
        <v>364</v>
      </c>
      <c r="C15" s="112" t="s">
        <v>35</v>
      </c>
      <c r="D15" s="113">
        <f t="shared" si="1"/>
        <v>1</v>
      </c>
      <c r="E15" s="114">
        <v>1</v>
      </c>
      <c r="F15" s="114">
        <v>1</v>
      </c>
      <c r="G15" s="114">
        <v>1</v>
      </c>
      <c r="H15" s="114">
        <v>1</v>
      </c>
      <c r="I15" s="114">
        <v>1</v>
      </c>
      <c r="J15" s="114">
        <v>1</v>
      </c>
      <c r="K15" s="114">
        <v>1</v>
      </c>
      <c r="L15" s="114">
        <v>1</v>
      </c>
      <c r="M15" s="115">
        <v>1</v>
      </c>
      <c r="N15" s="185">
        <v>1</v>
      </c>
      <c r="O15" s="183"/>
      <c r="P15" s="183"/>
      <c r="Q15" s="183"/>
      <c r="R15" s="183"/>
      <c r="S15" s="183"/>
      <c r="T15" s="184"/>
      <c r="U15" s="11"/>
      <c r="V15" s="108">
        <f t="shared" ref="V15:V78" si="2">D15*M15</f>
        <v>1</v>
      </c>
    </row>
    <row r="16" spans="1:22" ht="16" customHeight="1">
      <c r="A16" s="111">
        <v>12</v>
      </c>
      <c r="B16" s="8" t="s">
        <v>364</v>
      </c>
      <c r="C16" s="112" t="s">
        <v>36</v>
      </c>
      <c r="D16" s="113">
        <f t="shared" si="1"/>
        <v>1</v>
      </c>
      <c r="E16" s="114">
        <v>1</v>
      </c>
      <c r="F16" s="114">
        <v>1</v>
      </c>
      <c r="G16" s="114">
        <v>1</v>
      </c>
      <c r="H16" s="114">
        <v>1</v>
      </c>
      <c r="I16" s="114">
        <v>1</v>
      </c>
      <c r="J16" s="114">
        <v>1</v>
      </c>
      <c r="K16" s="114">
        <v>1</v>
      </c>
      <c r="L16" s="114">
        <v>1</v>
      </c>
      <c r="M16" s="115">
        <v>1</v>
      </c>
      <c r="N16" s="185">
        <v>1</v>
      </c>
      <c r="O16" s="183"/>
      <c r="P16" s="183"/>
      <c r="Q16" s="183"/>
      <c r="R16" s="183"/>
      <c r="S16" s="183"/>
      <c r="T16" s="184"/>
      <c r="U16" s="11"/>
      <c r="V16" s="108">
        <f t="shared" si="2"/>
        <v>1</v>
      </c>
    </row>
    <row r="17" spans="1:22" ht="16" customHeight="1">
      <c r="A17" s="111">
        <v>13</v>
      </c>
      <c r="B17" s="8" t="s">
        <v>364</v>
      </c>
      <c r="C17" s="112" t="s">
        <v>37</v>
      </c>
      <c r="D17" s="113">
        <f t="shared" si="1"/>
        <v>1</v>
      </c>
      <c r="E17" s="114">
        <v>1</v>
      </c>
      <c r="F17" s="114">
        <v>1</v>
      </c>
      <c r="G17" s="114">
        <v>1</v>
      </c>
      <c r="H17" s="114">
        <v>1</v>
      </c>
      <c r="I17" s="114">
        <v>1</v>
      </c>
      <c r="J17" s="114">
        <v>1</v>
      </c>
      <c r="K17" s="114">
        <v>1</v>
      </c>
      <c r="L17" s="114">
        <v>1</v>
      </c>
      <c r="M17" s="115">
        <v>1</v>
      </c>
      <c r="N17" s="185">
        <v>1</v>
      </c>
      <c r="O17" s="183"/>
      <c r="P17" s="183"/>
      <c r="Q17" s="183"/>
      <c r="R17" s="183"/>
      <c r="S17" s="183"/>
      <c r="T17" s="184"/>
      <c r="U17" s="11"/>
      <c r="V17" s="108">
        <f t="shared" si="2"/>
        <v>1</v>
      </c>
    </row>
    <row r="18" spans="1:22" ht="16" customHeight="1">
      <c r="A18" s="111">
        <v>14</v>
      </c>
      <c r="B18" s="8" t="s">
        <v>364</v>
      </c>
      <c r="C18" s="112" t="s">
        <v>38</v>
      </c>
      <c r="D18" s="113">
        <f t="shared" si="1"/>
        <v>1</v>
      </c>
      <c r="E18" s="114">
        <v>1</v>
      </c>
      <c r="F18" s="114">
        <v>1</v>
      </c>
      <c r="G18" s="114">
        <v>1</v>
      </c>
      <c r="H18" s="114">
        <v>1</v>
      </c>
      <c r="I18" s="114">
        <v>1</v>
      </c>
      <c r="J18" s="114">
        <v>1</v>
      </c>
      <c r="K18" s="114">
        <v>1</v>
      </c>
      <c r="L18" s="114">
        <v>1</v>
      </c>
      <c r="M18" s="115">
        <v>1</v>
      </c>
      <c r="N18" s="185">
        <v>1</v>
      </c>
      <c r="O18" s="183"/>
      <c r="P18" s="183"/>
      <c r="Q18" s="183"/>
      <c r="R18" s="183"/>
      <c r="S18" s="183"/>
      <c r="T18" s="184"/>
      <c r="U18" s="11"/>
      <c r="V18" s="108">
        <f t="shared" si="2"/>
        <v>1</v>
      </c>
    </row>
    <row r="19" spans="1:22" ht="16" customHeight="1">
      <c r="A19" s="118">
        <v>15</v>
      </c>
      <c r="B19" s="15" t="s">
        <v>366</v>
      </c>
      <c r="C19" s="119" t="s">
        <v>40</v>
      </c>
      <c r="D19" s="113">
        <f t="shared" si="1"/>
        <v>0</v>
      </c>
      <c r="E19" s="120">
        <v>1</v>
      </c>
      <c r="F19" s="120">
        <v>1</v>
      </c>
      <c r="G19" s="120">
        <v>1</v>
      </c>
      <c r="H19" s="120">
        <v>1</v>
      </c>
      <c r="I19" s="120">
        <v>1</v>
      </c>
      <c r="J19" s="120">
        <v>0</v>
      </c>
      <c r="K19" s="120">
        <v>0</v>
      </c>
      <c r="L19" s="120">
        <v>0</v>
      </c>
      <c r="M19" s="115">
        <v>0</v>
      </c>
      <c r="N19" s="192">
        <v>0</v>
      </c>
      <c r="O19" s="187"/>
      <c r="P19" s="187"/>
      <c r="Q19" s="187"/>
      <c r="R19" s="187"/>
      <c r="S19" s="187"/>
      <c r="T19" s="188"/>
      <c r="U19" s="116" t="s">
        <v>367</v>
      </c>
      <c r="V19" s="108">
        <f t="shared" si="2"/>
        <v>0</v>
      </c>
    </row>
    <row r="20" spans="1:22" ht="16" customHeight="1">
      <c r="A20" s="111">
        <v>16</v>
      </c>
      <c r="B20" s="8" t="s">
        <v>364</v>
      </c>
      <c r="C20" s="112" t="s">
        <v>41</v>
      </c>
      <c r="D20" s="113">
        <f t="shared" ref="D20:D26" si="3">E20*F20*G20*H20*I20*J20*L20</f>
        <v>1</v>
      </c>
      <c r="E20" s="114">
        <v>1</v>
      </c>
      <c r="F20" s="114">
        <v>1</v>
      </c>
      <c r="G20" s="114">
        <v>1</v>
      </c>
      <c r="H20" s="114">
        <v>1</v>
      </c>
      <c r="I20" s="114">
        <v>1</v>
      </c>
      <c r="J20" s="114">
        <v>1</v>
      </c>
      <c r="K20" s="114">
        <v>1</v>
      </c>
      <c r="L20" s="114">
        <v>1</v>
      </c>
      <c r="M20" s="115">
        <v>1</v>
      </c>
      <c r="N20" s="185">
        <v>1</v>
      </c>
      <c r="O20" s="183"/>
      <c r="P20" s="183"/>
      <c r="Q20" s="183"/>
      <c r="R20" s="183"/>
      <c r="S20" s="183"/>
      <c r="T20" s="184"/>
      <c r="U20" s="11"/>
      <c r="V20" s="108">
        <f t="shared" si="2"/>
        <v>1</v>
      </c>
    </row>
    <row r="21" spans="1:22" ht="16" customHeight="1">
      <c r="A21" s="111">
        <v>17</v>
      </c>
      <c r="B21" s="8" t="s">
        <v>364</v>
      </c>
      <c r="C21" s="112" t="s">
        <v>42</v>
      </c>
      <c r="D21" s="113">
        <f t="shared" si="3"/>
        <v>1</v>
      </c>
      <c r="E21" s="114">
        <v>1</v>
      </c>
      <c r="F21" s="114">
        <v>1</v>
      </c>
      <c r="G21" s="114">
        <v>1</v>
      </c>
      <c r="H21" s="114">
        <v>1</v>
      </c>
      <c r="I21" s="114">
        <v>1</v>
      </c>
      <c r="J21" s="114">
        <v>1</v>
      </c>
      <c r="K21" s="114">
        <v>1</v>
      </c>
      <c r="L21" s="114">
        <v>1</v>
      </c>
      <c r="M21" s="115">
        <v>1</v>
      </c>
      <c r="N21" s="185">
        <v>1</v>
      </c>
      <c r="O21" s="183"/>
      <c r="P21" s="183"/>
      <c r="Q21" s="183"/>
      <c r="R21" s="183"/>
      <c r="S21" s="183"/>
      <c r="T21" s="184"/>
      <c r="U21" s="11"/>
      <c r="V21" s="108">
        <f t="shared" si="2"/>
        <v>1</v>
      </c>
    </row>
    <row r="22" spans="1:22" ht="16" customHeight="1">
      <c r="A22" s="111">
        <v>18</v>
      </c>
      <c r="B22" s="8" t="s">
        <v>364</v>
      </c>
      <c r="C22" s="112" t="s">
        <v>43</v>
      </c>
      <c r="D22" s="113">
        <f t="shared" si="3"/>
        <v>1</v>
      </c>
      <c r="E22" s="114">
        <v>1</v>
      </c>
      <c r="F22" s="114">
        <v>1</v>
      </c>
      <c r="G22" s="114">
        <v>1</v>
      </c>
      <c r="H22" s="114">
        <v>1</v>
      </c>
      <c r="I22" s="114">
        <v>1</v>
      </c>
      <c r="J22" s="114">
        <v>1</v>
      </c>
      <c r="K22" s="114">
        <v>1</v>
      </c>
      <c r="L22" s="114">
        <v>1</v>
      </c>
      <c r="M22" s="115">
        <v>1</v>
      </c>
      <c r="N22" s="185">
        <v>1</v>
      </c>
      <c r="O22" s="183"/>
      <c r="P22" s="183"/>
      <c r="Q22" s="183"/>
      <c r="R22" s="183"/>
      <c r="S22" s="183"/>
      <c r="T22" s="184"/>
      <c r="U22" s="11"/>
      <c r="V22" s="108">
        <f t="shared" si="2"/>
        <v>1</v>
      </c>
    </row>
    <row r="23" spans="1:22" ht="16" customHeight="1">
      <c r="A23" s="111">
        <v>19</v>
      </c>
      <c r="B23" s="8" t="s">
        <v>364</v>
      </c>
      <c r="C23" s="112" t="s">
        <v>44</v>
      </c>
      <c r="D23" s="113">
        <f t="shared" si="3"/>
        <v>1</v>
      </c>
      <c r="E23" s="114">
        <v>1</v>
      </c>
      <c r="F23" s="114">
        <v>1</v>
      </c>
      <c r="G23" s="114">
        <v>1</v>
      </c>
      <c r="H23" s="114">
        <v>1</v>
      </c>
      <c r="I23" s="114">
        <v>1</v>
      </c>
      <c r="J23" s="114">
        <v>1</v>
      </c>
      <c r="K23" s="114">
        <v>1</v>
      </c>
      <c r="L23" s="114">
        <v>1</v>
      </c>
      <c r="M23" s="115">
        <v>1</v>
      </c>
      <c r="N23" s="185">
        <v>1</v>
      </c>
      <c r="O23" s="183"/>
      <c r="P23" s="183"/>
      <c r="Q23" s="183"/>
      <c r="R23" s="183"/>
      <c r="S23" s="183"/>
      <c r="T23" s="184"/>
      <c r="U23" s="11"/>
      <c r="V23" s="108">
        <f t="shared" si="2"/>
        <v>1</v>
      </c>
    </row>
    <row r="24" spans="1:22" ht="16" customHeight="1">
      <c r="A24" s="111">
        <v>20</v>
      </c>
      <c r="B24" s="8" t="s">
        <v>364</v>
      </c>
      <c r="C24" s="112" t="s">
        <v>45</v>
      </c>
      <c r="D24" s="113">
        <f t="shared" si="3"/>
        <v>1</v>
      </c>
      <c r="E24" s="114">
        <v>1</v>
      </c>
      <c r="F24" s="114">
        <v>1</v>
      </c>
      <c r="G24" s="114">
        <v>1</v>
      </c>
      <c r="H24" s="114">
        <v>1</v>
      </c>
      <c r="I24" s="114">
        <v>1</v>
      </c>
      <c r="J24" s="114">
        <v>1</v>
      </c>
      <c r="K24" s="114">
        <v>1</v>
      </c>
      <c r="L24" s="114">
        <v>1</v>
      </c>
      <c r="M24" s="115">
        <v>1</v>
      </c>
      <c r="N24" s="185">
        <v>1</v>
      </c>
      <c r="O24" s="183"/>
      <c r="P24" s="183"/>
      <c r="Q24" s="183"/>
      <c r="R24" s="183"/>
      <c r="S24" s="183"/>
      <c r="T24" s="184"/>
      <c r="U24" s="11"/>
      <c r="V24" s="108">
        <f t="shared" si="2"/>
        <v>1</v>
      </c>
    </row>
    <row r="25" spans="1:22" ht="16" customHeight="1">
      <c r="A25" s="111">
        <v>21</v>
      </c>
      <c r="B25" s="8" t="s">
        <v>364</v>
      </c>
      <c r="C25" s="112" t="s">
        <v>46</v>
      </c>
      <c r="D25" s="113">
        <f t="shared" si="3"/>
        <v>1</v>
      </c>
      <c r="E25" s="114">
        <v>1</v>
      </c>
      <c r="F25" s="114">
        <v>1</v>
      </c>
      <c r="G25" s="114">
        <v>1</v>
      </c>
      <c r="H25" s="114">
        <v>1</v>
      </c>
      <c r="I25" s="114">
        <v>1</v>
      </c>
      <c r="J25" s="114">
        <v>1</v>
      </c>
      <c r="K25" s="114">
        <v>1</v>
      </c>
      <c r="L25" s="114">
        <v>1</v>
      </c>
      <c r="M25" s="115">
        <v>1</v>
      </c>
      <c r="N25" s="185">
        <v>1</v>
      </c>
      <c r="O25" s="183"/>
      <c r="P25" s="183"/>
      <c r="Q25" s="183"/>
      <c r="R25" s="183"/>
      <c r="S25" s="183"/>
      <c r="T25" s="184"/>
      <c r="U25" s="11"/>
      <c r="V25" s="108">
        <f t="shared" si="2"/>
        <v>1</v>
      </c>
    </row>
    <row r="26" spans="1:22" ht="16" customHeight="1">
      <c r="A26" s="111">
        <v>22</v>
      </c>
      <c r="B26" s="8" t="s">
        <v>364</v>
      </c>
      <c r="C26" s="112" t="s">
        <v>47</v>
      </c>
      <c r="D26" s="113">
        <f t="shared" si="3"/>
        <v>1</v>
      </c>
      <c r="E26" s="114">
        <v>1</v>
      </c>
      <c r="F26" s="114">
        <v>1</v>
      </c>
      <c r="G26" s="114">
        <v>1</v>
      </c>
      <c r="H26" s="114">
        <v>1</v>
      </c>
      <c r="I26" s="114">
        <v>1</v>
      </c>
      <c r="J26" s="114">
        <v>1</v>
      </c>
      <c r="K26" s="114">
        <v>1</v>
      </c>
      <c r="L26" s="114">
        <v>1</v>
      </c>
      <c r="M26" s="115">
        <v>1</v>
      </c>
      <c r="N26" s="185">
        <v>1</v>
      </c>
      <c r="O26" s="183"/>
      <c r="P26" s="183"/>
      <c r="Q26" s="183"/>
      <c r="R26" s="183"/>
      <c r="S26" s="183"/>
      <c r="T26" s="184"/>
      <c r="U26" s="11"/>
      <c r="V26" s="108">
        <f t="shared" si="2"/>
        <v>1</v>
      </c>
    </row>
    <row r="27" spans="1:22" ht="16" customHeight="1">
      <c r="A27" s="111">
        <v>23</v>
      </c>
      <c r="B27" s="8" t="s">
        <v>364</v>
      </c>
      <c r="C27" s="112" t="s">
        <v>48</v>
      </c>
      <c r="D27" s="113">
        <f>E27*F27*G27*H27*I27*J27*K27*L27</f>
        <v>1</v>
      </c>
      <c r="E27" s="114">
        <v>1</v>
      </c>
      <c r="F27" s="114">
        <v>1</v>
      </c>
      <c r="G27" s="114">
        <v>1</v>
      </c>
      <c r="H27" s="114">
        <v>1</v>
      </c>
      <c r="I27" s="114">
        <v>1</v>
      </c>
      <c r="J27" s="114">
        <v>1</v>
      </c>
      <c r="K27" s="114">
        <v>1</v>
      </c>
      <c r="L27" s="114">
        <v>1</v>
      </c>
      <c r="M27" s="115">
        <v>1</v>
      </c>
      <c r="N27" s="185">
        <v>1</v>
      </c>
      <c r="O27" s="183"/>
      <c r="P27" s="183"/>
      <c r="Q27" s="183"/>
      <c r="R27" s="183"/>
      <c r="S27" s="183"/>
      <c r="T27" s="184"/>
      <c r="U27" s="11"/>
      <c r="V27" s="108">
        <f t="shared" si="2"/>
        <v>1</v>
      </c>
    </row>
    <row r="28" spans="1:22" ht="19" customHeight="1">
      <c r="A28" s="118">
        <v>24</v>
      </c>
      <c r="B28" s="121" t="s">
        <v>32</v>
      </c>
      <c r="C28" s="119" t="s">
        <v>49</v>
      </c>
      <c r="D28" s="113">
        <f t="shared" ref="D28:D39" si="4">E28*F28*G28*H28*I28*J28*L28</f>
        <v>1</v>
      </c>
      <c r="E28" s="120">
        <v>1</v>
      </c>
      <c r="F28" s="120">
        <v>1</v>
      </c>
      <c r="G28" s="120">
        <v>1</v>
      </c>
      <c r="H28" s="120">
        <v>1</v>
      </c>
      <c r="I28" s="120">
        <v>1</v>
      </c>
      <c r="J28" s="120">
        <v>1</v>
      </c>
      <c r="K28" s="120">
        <v>1</v>
      </c>
      <c r="L28" s="120">
        <v>1</v>
      </c>
      <c r="M28" s="115">
        <v>1</v>
      </c>
      <c r="N28" s="192">
        <v>1</v>
      </c>
      <c r="O28" s="187"/>
      <c r="P28" s="187"/>
      <c r="Q28" s="187"/>
      <c r="R28" s="187"/>
      <c r="S28" s="187"/>
      <c r="T28" s="188"/>
      <c r="U28" s="116" t="s">
        <v>368</v>
      </c>
      <c r="V28" s="108">
        <f t="shared" si="2"/>
        <v>1</v>
      </c>
    </row>
    <row r="29" spans="1:22" ht="16" customHeight="1">
      <c r="A29" s="111">
        <v>25</v>
      </c>
      <c r="B29" s="8" t="s">
        <v>364</v>
      </c>
      <c r="C29" s="112" t="s">
        <v>50</v>
      </c>
      <c r="D29" s="113">
        <f t="shared" si="4"/>
        <v>1</v>
      </c>
      <c r="E29" s="114">
        <v>1</v>
      </c>
      <c r="F29" s="114">
        <v>1</v>
      </c>
      <c r="G29" s="114">
        <v>1</v>
      </c>
      <c r="H29" s="114">
        <v>1</v>
      </c>
      <c r="I29" s="114">
        <v>1</v>
      </c>
      <c r="J29" s="114">
        <v>1</v>
      </c>
      <c r="K29" s="114">
        <v>1</v>
      </c>
      <c r="L29" s="114">
        <v>1</v>
      </c>
      <c r="M29" s="115">
        <v>1</v>
      </c>
      <c r="N29" s="185">
        <v>1</v>
      </c>
      <c r="O29" s="183"/>
      <c r="P29" s="183"/>
      <c r="Q29" s="183"/>
      <c r="R29" s="183"/>
      <c r="S29" s="183"/>
      <c r="T29" s="184"/>
      <c r="U29" s="11"/>
      <c r="V29" s="108">
        <f t="shared" si="2"/>
        <v>1</v>
      </c>
    </row>
    <row r="30" spans="1:22" ht="16" customHeight="1">
      <c r="A30" s="111">
        <v>26</v>
      </c>
      <c r="B30" s="8" t="s">
        <v>364</v>
      </c>
      <c r="C30" s="112" t="s">
        <v>51</v>
      </c>
      <c r="D30" s="113">
        <f t="shared" si="4"/>
        <v>1</v>
      </c>
      <c r="E30" s="114">
        <v>1</v>
      </c>
      <c r="F30" s="114">
        <v>1</v>
      </c>
      <c r="G30" s="114">
        <v>1</v>
      </c>
      <c r="H30" s="114">
        <v>1</v>
      </c>
      <c r="I30" s="114">
        <v>1</v>
      </c>
      <c r="J30" s="114">
        <v>1</v>
      </c>
      <c r="K30" s="114">
        <v>1</v>
      </c>
      <c r="L30" s="114">
        <v>1</v>
      </c>
      <c r="M30" s="115">
        <v>1</v>
      </c>
      <c r="N30" s="185">
        <v>1</v>
      </c>
      <c r="O30" s="183"/>
      <c r="P30" s="183"/>
      <c r="Q30" s="183"/>
      <c r="R30" s="183"/>
      <c r="S30" s="183"/>
      <c r="T30" s="184"/>
      <c r="U30" s="19"/>
      <c r="V30" s="108">
        <f t="shared" si="2"/>
        <v>1</v>
      </c>
    </row>
    <row r="31" spans="1:22" ht="16" customHeight="1">
      <c r="A31" s="111">
        <v>27</v>
      </c>
      <c r="B31" s="8" t="s">
        <v>364</v>
      </c>
      <c r="C31" s="112" t="s">
        <v>52</v>
      </c>
      <c r="D31" s="113">
        <f t="shared" si="4"/>
        <v>1</v>
      </c>
      <c r="E31" s="114">
        <v>1</v>
      </c>
      <c r="F31" s="114">
        <v>1</v>
      </c>
      <c r="G31" s="114">
        <v>1</v>
      </c>
      <c r="H31" s="114">
        <v>1</v>
      </c>
      <c r="I31" s="114">
        <v>1</v>
      </c>
      <c r="J31" s="114">
        <v>1</v>
      </c>
      <c r="K31" s="114">
        <v>1</v>
      </c>
      <c r="L31" s="114">
        <v>1</v>
      </c>
      <c r="M31" s="115">
        <v>1</v>
      </c>
      <c r="N31" s="185">
        <v>1</v>
      </c>
      <c r="O31" s="183"/>
      <c r="P31" s="183"/>
      <c r="Q31" s="183"/>
      <c r="R31" s="183"/>
      <c r="S31" s="183"/>
      <c r="T31" s="184"/>
      <c r="U31" s="11"/>
      <c r="V31" s="108">
        <f t="shared" si="2"/>
        <v>1</v>
      </c>
    </row>
    <row r="32" spans="1:22" ht="16" customHeight="1">
      <c r="A32" s="111">
        <v>28</v>
      </c>
      <c r="B32" s="8" t="s">
        <v>364</v>
      </c>
      <c r="C32" s="112" t="s">
        <v>53</v>
      </c>
      <c r="D32" s="113">
        <f t="shared" si="4"/>
        <v>1</v>
      </c>
      <c r="E32" s="114">
        <v>1</v>
      </c>
      <c r="F32" s="114">
        <v>1</v>
      </c>
      <c r="G32" s="114">
        <v>1</v>
      </c>
      <c r="H32" s="114">
        <v>1</v>
      </c>
      <c r="I32" s="114">
        <v>1</v>
      </c>
      <c r="J32" s="114">
        <v>1</v>
      </c>
      <c r="K32" s="114">
        <v>1</v>
      </c>
      <c r="L32" s="114">
        <v>1</v>
      </c>
      <c r="M32" s="115">
        <v>1</v>
      </c>
      <c r="N32" s="185">
        <v>1</v>
      </c>
      <c r="O32" s="183"/>
      <c r="P32" s="183"/>
      <c r="Q32" s="183"/>
      <c r="R32" s="183"/>
      <c r="S32" s="183"/>
      <c r="T32" s="184"/>
      <c r="U32" s="11"/>
      <c r="V32" s="108">
        <f t="shared" si="2"/>
        <v>1</v>
      </c>
    </row>
    <row r="33" spans="1:22" ht="16" customHeight="1">
      <c r="A33" s="111">
        <v>29</v>
      </c>
      <c r="B33" s="8" t="s">
        <v>364</v>
      </c>
      <c r="C33" s="112" t="s">
        <v>54</v>
      </c>
      <c r="D33" s="113">
        <f t="shared" si="4"/>
        <v>1</v>
      </c>
      <c r="E33" s="114">
        <v>1</v>
      </c>
      <c r="F33" s="114">
        <v>1</v>
      </c>
      <c r="G33" s="114">
        <v>1</v>
      </c>
      <c r="H33" s="114">
        <v>1</v>
      </c>
      <c r="I33" s="114">
        <v>1</v>
      </c>
      <c r="J33" s="114">
        <v>1</v>
      </c>
      <c r="K33" s="114">
        <v>1</v>
      </c>
      <c r="L33" s="114">
        <v>1</v>
      </c>
      <c r="M33" s="115">
        <v>1</v>
      </c>
      <c r="N33" s="185">
        <v>1</v>
      </c>
      <c r="O33" s="183"/>
      <c r="P33" s="183"/>
      <c r="Q33" s="183"/>
      <c r="R33" s="183"/>
      <c r="S33" s="183"/>
      <c r="T33" s="184"/>
      <c r="U33" s="11"/>
      <c r="V33" s="108">
        <f t="shared" si="2"/>
        <v>1</v>
      </c>
    </row>
    <row r="34" spans="1:22" ht="16" customHeight="1">
      <c r="A34" s="111">
        <v>30</v>
      </c>
      <c r="B34" s="8" t="s">
        <v>364</v>
      </c>
      <c r="C34" s="112" t="s">
        <v>55</v>
      </c>
      <c r="D34" s="113">
        <f t="shared" si="4"/>
        <v>1</v>
      </c>
      <c r="E34" s="114">
        <v>1</v>
      </c>
      <c r="F34" s="114">
        <v>1</v>
      </c>
      <c r="G34" s="114">
        <v>1</v>
      </c>
      <c r="H34" s="114">
        <v>1</v>
      </c>
      <c r="I34" s="114">
        <v>1</v>
      </c>
      <c r="J34" s="114">
        <v>1</v>
      </c>
      <c r="K34" s="114">
        <v>1</v>
      </c>
      <c r="L34" s="114">
        <v>1</v>
      </c>
      <c r="M34" s="115">
        <v>1</v>
      </c>
      <c r="N34" s="185">
        <v>1</v>
      </c>
      <c r="O34" s="183"/>
      <c r="P34" s="183"/>
      <c r="Q34" s="183"/>
      <c r="R34" s="183"/>
      <c r="S34" s="183"/>
      <c r="T34" s="184"/>
      <c r="U34" s="11"/>
      <c r="V34" s="108">
        <f t="shared" si="2"/>
        <v>1</v>
      </c>
    </row>
    <row r="35" spans="1:22" ht="16" customHeight="1">
      <c r="A35" s="111">
        <v>31</v>
      </c>
      <c r="B35" s="8" t="s">
        <v>364</v>
      </c>
      <c r="C35" s="112" t="s">
        <v>56</v>
      </c>
      <c r="D35" s="113">
        <f t="shared" si="4"/>
        <v>1</v>
      </c>
      <c r="E35" s="114">
        <v>1</v>
      </c>
      <c r="F35" s="114">
        <v>1</v>
      </c>
      <c r="G35" s="114">
        <v>1</v>
      </c>
      <c r="H35" s="114">
        <v>1</v>
      </c>
      <c r="I35" s="114">
        <v>1</v>
      </c>
      <c r="J35" s="114">
        <v>1</v>
      </c>
      <c r="K35" s="114">
        <v>1</v>
      </c>
      <c r="L35" s="114">
        <v>1</v>
      </c>
      <c r="M35" s="115">
        <v>1</v>
      </c>
      <c r="N35" s="185">
        <v>1</v>
      </c>
      <c r="O35" s="183"/>
      <c r="P35" s="183"/>
      <c r="Q35" s="183"/>
      <c r="R35" s="183"/>
      <c r="S35" s="183"/>
      <c r="T35" s="184"/>
      <c r="U35" s="116" t="s">
        <v>25</v>
      </c>
      <c r="V35" s="108">
        <f t="shared" si="2"/>
        <v>1</v>
      </c>
    </row>
    <row r="36" spans="1:22" ht="16" customHeight="1">
      <c r="A36" s="111">
        <v>32</v>
      </c>
      <c r="B36" s="8" t="s">
        <v>364</v>
      </c>
      <c r="C36" s="112" t="s">
        <v>57</v>
      </c>
      <c r="D36" s="113">
        <f t="shared" si="4"/>
        <v>1</v>
      </c>
      <c r="E36" s="114">
        <v>1</v>
      </c>
      <c r="F36" s="114">
        <v>1</v>
      </c>
      <c r="G36" s="114">
        <v>1</v>
      </c>
      <c r="H36" s="114">
        <v>1</v>
      </c>
      <c r="I36" s="114">
        <v>1</v>
      </c>
      <c r="J36" s="114">
        <v>1</v>
      </c>
      <c r="K36" s="114">
        <v>1</v>
      </c>
      <c r="L36" s="114">
        <v>1</v>
      </c>
      <c r="M36" s="115">
        <v>1</v>
      </c>
      <c r="N36" s="185">
        <v>1</v>
      </c>
      <c r="O36" s="183"/>
      <c r="P36" s="183"/>
      <c r="Q36" s="183"/>
      <c r="R36" s="183"/>
      <c r="S36" s="183"/>
      <c r="T36" s="184"/>
      <c r="U36" s="11"/>
      <c r="V36" s="108">
        <f t="shared" si="2"/>
        <v>1</v>
      </c>
    </row>
    <row r="37" spans="1:22" ht="16" customHeight="1">
      <c r="A37" s="111">
        <v>33</v>
      </c>
      <c r="B37" s="8" t="s">
        <v>364</v>
      </c>
      <c r="C37" s="112" t="s">
        <v>58</v>
      </c>
      <c r="D37" s="113">
        <f t="shared" si="4"/>
        <v>1</v>
      </c>
      <c r="E37" s="114">
        <v>1</v>
      </c>
      <c r="F37" s="114">
        <v>1</v>
      </c>
      <c r="G37" s="114">
        <v>1</v>
      </c>
      <c r="H37" s="114">
        <v>1</v>
      </c>
      <c r="I37" s="114">
        <v>1</v>
      </c>
      <c r="J37" s="114">
        <v>1</v>
      </c>
      <c r="K37" s="114">
        <v>1</v>
      </c>
      <c r="L37" s="114">
        <v>1</v>
      </c>
      <c r="M37" s="115">
        <v>1</v>
      </c>
      <c r="N37" s="185">
        <v>1</v>
      </c>
      <c r="O37" s="183"/>
      <c r="P37" s="183"/>
      <c r="Q37" s="183"/>
      <c r="R37" s="183"/>
      <c r="S37" s="183"/>
      <c r="T37" s="184"/>
      <c r="U37" s="11"/>
      <c r="V37" s="108">
        <f t="shared" si="2"/>
        <v>1</v>
      </c>
    </row>
    <row r="38" spans="1:22" ht="16" customHeight="1">
      <c r="A38" s="111">
        <v>34</v>
      </c>
      <c r="B38" s="8" t="s">
        <v>364</v>
      </c>
      <c r="C38" s="112" t="s">
        <v>59</v>
      </c>
      <c r="D38" s="113">
        <f t="shared" si="4"/>
        <v>1</v>
      </c>
      <c r="E38" s="114">
        <v>1</v>
      </c>
      <c r="F38" s="114">
        <v>1</v>
      </c>
      <c r="G38" s="114">
        <v>1</v>
      </c>
      <c r="H38" s="114">
        <v>1</v>
      </c>
      <c r="I38" s="114">
        <v>1</v>
      </c>
      <c r="J38" s="114">
        <v>1</v>
      </c>
      <c r="K38" s="114">
        <v>1</v>
      </c>
      <c r="L38" s="114">
        <v>1</v>
      </c>
      <c r="M38" s="115">
        <v>1</v>
      </c>
      <c r="N38" s="185">
        <v>1</v>
      </c>
      <c r="O38" s="183"/>
      <c r="P38" s="183"/>
      <c r="Q38" s="183"/>
      <c r="R38" s="183"/>
      <c r="S38" s="183"/>
      <c r="T38" s="184"/>
      <c r="U38" s="11"/>
      <c r="V38" s="108">
        <f t="shared" si="2"/>
        <v>1</v>
      </c>
    </row>
    <row r="39" spans="1:22" ht="16" customHeight="1">
      <c r="A39" s="111">
        <v>35</v>
      </c>
      <c r="B39" s="8" t="s">
        <v>364</v>
      </c>
      <c r="C39" s="112" t="s">
        <v>60</v>
      </c>
      <c r="D39" s="113">
        <f t="shared" si="4"/>
        <v>1</v>
      </c>
      <c r="E39" s="114">
        <v>1</v>
      </c>
      <c r="F39" s="114">
        <v>1</v>
      </c>
      <c r="G39" s="114">
        <v>1</v>
      </c>
      <c r="H39" s="114">
        <v>1</v>
      </c>
      <c r="I39" s="114">
        <v>1</v>
      </c>
      <c r="J39" s="114">
        <v>1</v>
      </c>
      <c r="K39" s="114">
        <v>1</v>
      </c>
      <c r="L39" s="114">
        <v>1</v>
      </c>
      <c r="M39" s="115">
        <v>1</v>
      </c>
      <c r="N39" s="185">
        <v>1</v>
      </c>
      <c r="O39" s="183"/>
      <c r="P39" s="183"/>
      <c r="Q39" s="183"/>
      <c r="R39" s="183"/>
      <c r="S39" s="183"/>
      <c r="T39" s="184"/>
      <c r="U39" s="11"/>
      <c r="V39" s="108">
        <f t="shared" si="2"/>
        <v>1</v>
      </c>
    </row>
    <row r="40" spans="1:22" ht="16" customHeight="1">
      <c r="A40" s="118">
        <v>36</v>
      </c>
      <c r="B40" s="15" t="s">
        <v>366</v>
      </c>
      <c r="C40" s="119" t="s">
        <v>61</v>
      </c>
      <c r="D40" s="113">
        <f t="shared" ref="D40:D74" si="5">E40*F40*G40*H40*I40*J40*K40*L40</f>
        <v>0</v>
      </c>
      <c r="E40" s="120">
        <v>0</v>
      </c>
      <c r="F40" s="120">
        <v>0</v>
      </c>
      <c r="G40" s="120">
        <v>0</v>
      </c>
      <c r="H40" s="120">
        <v>0</v>
      </c>
      <c r="I40" s="120">
        <v>0</v>
      </c>
      <c r="J40" s="120">
        <v>0</v>
      </c>
      <c r="K40" s="120">
        <v>0</v>
      </c>
      <c r="L40" s="120">
        <v>0</v>
      </c>
      <c r="M40" s="115">
        <v>0</v>
      </c>
      <c r="N40" s="192">
        <v>0</v>
      </c>
      <c r="O40" s="187"/>
      <c r="P40" s="187"/>
      <c r="Q40" s="187"/>
      <c r="R40" s="187"/>
      <c r="S40" s="187"/>
      <c r="T40" s="188"/>
      <c r="U40" s="116" t="s">
        <v>62</v>
      </c>
      <c r="V40" s="108">
        <f t="shared" si="2"/>
        <v>0</v>
      </c>
    </row>
    <row r="41" spans="1:22" ht="16" customHeight="1">
      <c r="A41" s="111">
        <v>37</v>
      </c>
      <c r="B41" s="8" t="s">
        <v>364</v>
      </c>
      <c r="C41" s="112" t="s">
        <v>63</v>
      </c>
      <c r="D41" s="113">
        <f t="shared" si="5"/>
        <v>1</v>
      </c>
      <c r="E41" s="114">
        <v>1</v>
      </c>
      <c r="F41" s="114">
        <v>1</v>
      </c>
      <c r="G41" s="114">
        <v>1</v>
      </c>
      <c r="H41" s="114">
        <v>1</v>
      </c>
      <c r="I41" s="114">
        <v>1</v>
      </c>
      <c r="J41" s="114">
        <v>1</v>
      </c>
      <c r="K41" s="114">
        <v>1</v>
      </c>
      <c r="L41" s="114">
        <v>1</v>
      </c>
      <c r="M41" s="115">
        <v>1</v>
      </c>
      <c r="N41" s="185">
        <v>1</v>
      </c>
      <c r="O41" s="183"/>
      <c r="P41" s="183"/>
      <c r="Q41" s="183"/>
      <c r="R41" s="183"/>
      <c r="S41" s="183"/>
      <c r="T41" s="184"/>
      <c r="U41" s="11"/>
      <c r="V41" s="108">
        <f t="shared" si="2"/>
        <v>1</v>
      </c>
    </row>
    <row r="42" spans="1:22" ht="16" customHeight="1">
      <c r="A42" s="111">
        <v>38</v>
      </c>
      <c r="B42" s="8" t="s">
        <v>364</v>
      </c>
      <c r="C42" s="112" t="s">
        <v>64</v>
      </c>
      <c r="D42" s="113">
        <f t="shared" si="5"/>
        <v>1</v>
      </c>
      <c r="E42" s="114">
        <v>1</v>
      </c>
      <c r="F42" s="114">
        <v>1</v>
      </c>
      <c r="G42" s="114">
        <v>1</v>
      </c>
      <c r="H42" s="114">
        <v>1</v>
      </c>
      <c r="I42" s="114">
        <v>1</v>
      </c>
      <c r="J42" s="114">
        <v>1</v>
      </c>
      <c r="K42" s="114">
        <v>1</v>
      </c>
      <c r="L42" s="114">
        <v>1</v>
      </c>
      <c r="M42" s="115">
        <v>1</v>
      </c>
      <c r="N42" s="185">
        <v>1</v>
      </c>
      <c r="O42" s="183"/>
      <c r="P42" s="183"/>
      <c r="Q42" s="183"/>
      <c r="R42" s="183"/>
      <c r="S42" s="183"/>
      <c r="T42" s="184"/>
      <c r="U42" s="11"/>
      <c r="V42" s="108">
        <f t="shared" si="2"/>
        <v>1</v>
      </c>
    </row>
    <row r="43" spans="1:22" ht="16" customHeight="1">
      <c r="A43" s="118">
        <v>39</v>
      </c>
      <c r="B43" s="15" t="s">
        <v>366</v>
      </c>
      <c r="C43" s="119" t="s">
        <v>65</v>
      </c>
      <c r="D43" s="113">
        <f t="shared" si="5"/>
        <v>0</v>
      </c>
      <c r="E43" s="120">
        <v>0</v>
      </c>
      <c r="F43" s="120">
        <v>0</v>
      </c>
      <c r="G43" s="120">
        <v>0</v>
      </c>
      <c r="H43" s="120">
        <v>0</v>
      </c>
      <c r="I43" s="120">
        <v>0</v>
      </c>
      <c r="J43" s="120">
        <v>0</v>
      </c>
      <c r="K43" s="120">
        <v>0</v>
      </c>
      <c r="L43" s="120">
        <v>0</v>
      </c>
      <c r="M43" s="115">
        <v>0</v>
      </c>
      <c r="N43" s="192">
        <v>0</v>
      </c>
      <c r="O43" s="187"/>
      <c r="P43" s="187"/>
      <c r="Q43" s="187"/>
      <c r="R43" s="187"/>
      <c r="S43" s="187"/>
      <c r="T43" s="188"/>
      <c r="U43" s="116" t="s">
        <v>62</v>
      </c>
      <c r="V43" s="108">
        <f t="shared" si="2"/>
        <v>0</v>
      </c>
    </row>
    <row r="44" spans="1:22" ht="16" customHeight="1">
      <c r="A44" s="111">
        <v>40</v>
      </c>
      <c r="B44" s="8" t="s">
        <v>364</v>
      </c>
      <c r="C44" s="112" t="s">
        <v>66</v>
      </c>
      <c r="D44" s="113">
        <f t="shared" si="5"/>
        <v>1</v>
      </c>
      <c r="E44" s="114">
        <v>1</v>
      </c>
      <c r="F44" s="114">
        <v>1</v>
      </c>
      <c r="G44" s="114">
        <v>1</v>
      </c>
      <c r="H44" s="114">
        <v>1</v>
      </c>
      <c r="I44" s="114">
        <v>1</v>
      </c>
      <c r="J44" s="114">
        <v>1</v>
      </c>
      <c r="K44" s="114">
        <v>1</v>
      </c>
      <c r="L44" s="114">
        <v>1</v>
      </c>
      <c r="M44" s="115">
        <v>1</v>
      </c>
      <c r="N44" s="185">
        <v>1</v>
      </c>
      <c r="O44" s="183"/>
      <c r="P44" s="183"/>
      <c r="Q44" s="183"/>
      <c r="R44" s="183"/>
      <c r="S44" s="183"/>
      <c r="T44" s="184"/>
      <c r="U44" s="11"/>
      <c r="V44" s="108">
        <f t="shared" si="2"/>
        <v>1</v>
      </c>
    </row>
    <row r="45" spans="1:22" ht="16" customHeight="1">
      <c r="A45" s="111">
        <v>41</v>
      </c>
      <c r="B45" s="8" t="s">
        <v>364</v>
      </c>
      <c r="C45" s="112" t="s">
        <v>67</v>
      </c>
      <c r="D45" s="113">
        <f t="shared" si="5"/>
        <v>1</v>
      </c>
      <c r="E45" s="114">
        <v>1</v>
      </c>
      <c r="F45" s="114">
        <v>1</v>
      </c>
      <c r="G45" s="114">
        <v>1</v>
      </c>
      <c r="H45" s="114">
        <v>1</v>
      </c>
      <c r="I45" s="114">
        <v>1</v>
      </c>
      <c r="J45" s="114">
        <v>1</v>
      </c>
      <c r="K45" s="114">
        <v>1</v>
      </c>
      <c r="L45" s="114">
        <v>1</v>
      </c>
      <c r="M45" s="115">
        <v>1</v>
      </c>
      <c r="N45" s="185">
        <v>1</v>
      </c>
      <c r="O45" s="183"/>
      <c r="P45" s="183"/>
      <c r="Q45" s="183"/>
      <c r="R45" s="183"/>
      <c r="S45" s="183"/>
      <c r="T45" s="184"/>
      <c r="U45" s="11"/>
      <c r="V45" s="108">
        <f t="shared" si="2"/>
        <v>1</v>
      </c>
    </row>
    <row r="46" spans="1:22" ht="16" customHeight="1">
      <c r="A46" s="111">
        <v>42</v>
      </c>
      <c r="B46" s="8" t="s">
        <v>364</v>
      </c>
      <c r="C46" s="112" t="s">
        <v>68</v>
      </c>
      <c r="D46" s="113">
        <f t="shared" si="5"/>
        <v>1</v>
      </c>
      <c r="E46" s="114">
        <v>1</v>
      </c>
      <c r="F46" s="114">
        <v>1</v>
      </c>
      <c r="G46" s="114">
        <v>1</v>
      </c>
      <c r="H46" s="114">
        <v>1</v>
      </c>
      <c r="I46" s="114">
        <v>1</v>
      </c>
      <c r="J46" s="114">
        <v>1</v>
      </c>
      <c r="K46" s="114">
        <v>1</v>
      </c>
      <c r="L46" s="114">
        <v>1</v>
      </c>
      <c r="M46" s="115">
        <v>1</v>
      </c>
      <c r="N46" s="185">
        <v>1</v>
      </c>
      <c r="O46" s="183"/>
      <c r="P46" s="183"/>
      <c r="Q46" s="183"/>
      <c r="R46" s="183"/>
      <c r="S46" s="183"/>
      <c r="T46" s="184"/>
      <c r="U46" s="11"/>
      <c r="V46" s="108">
        <f t="shared" si="2"/>
        <v>1</v>
      </c>
    </row>
    <row r="47" spans="1:22" ht="16" customHeight="1">
      <c r="A47" s="111">
        <v>43</v>
      </c>
      <c r="B47" s="8" t="s">
        <v>364</v>
      </c>
      <c r="C47" s="112" t="s">
        <v>69</v>
      </c>
      <c r="D47" s="113">
        <f t="shared" si="5"/>
        <v>1</v>
      </c>
      <c r="E47" s="114">
        <v>1</v>
      </c>
      <c r="F47" s="114">
        <v>1</v>
      </c>
      <c r="G47" s="114">
        <v>1</v>
      </c>
      <c r="H47" s="114">
        <v>1</v>
      </c>
      <c r="I47" s="114">
        <v>1</v>
      </c>
      <c r="J47" s="114">
        <v>1</v>
      </c>
      <c r="K47" s="114">
        <v>1</v>
      </c>
      <c r="L47" s="114">
        <v>1</v>
      </c>
      <c r="M47" s="115">
        <v>1</v>
      </c>
      <c r="N47" s="185">
        <v>1</v>
      </c>
      <c r="O47" s="183"/>
      <c r="P47" s="183"/>
      <c r="Q47" s="183"/>
      <c r="R47" s="183"/>
      <c r="S47" s="183"/>
      <c r="T47" s="184"/>
      <c r="U47" s="11"/>
      <c r="V47" s="108">
        <f t="shared" si="2"/>
        <v>1</v>
      </c>
    </row>
    <row r="48" spans="1:22" ht="16" customHeight="1">
      <c r="A48" s="111">
        <v>44</v>
      </c>
      <c r="B48" s="8" t="s">
        <v>364</v>
      </c>
      <c r="C48" s="112" t="s">
        <v>70</v>
      </c>
      <c r="D48" s="113">
        <f t="shared" si="5"/>
        <v>1</v>
      </c>
      <c r="E48" s="114">
        <v>1</v>
      </c>
      <c r="F48" s="114">
        <v>1</v>
      </c>
      <c r="G48" s="114">
        <v>1</v>
      </c>
      <c r="H48" s="114">
        <v>1</v>
      </c>
      <c r="I48" s="114">
        <v>1</v>
      </c>
      <c r="J48" s="114">
        <v>1</v>
      </c>
      <c r="K48" s="114">
        <v>1</v>
      </c>
      <c r="L48" s="114">
        <v>1</v>
      </c>
      <c r="M48" s="115">
        <v>1</v>
      </c>
      <c r="N48" s="185">
        <v>1</v>
      </c>
      <c r="O48" s="183"/>
      <c r="P48" s="183"/>
      <c r="Q48" s="183"/>
      <c r="R48" s="183"/>
      <c r="S48" s="183"/>
      <c r="T48" s="184"/>
      <c r="U48" s="11"/>
      <c r="V48" s="108">
        <f t="shared" si="2"/>
        <v>1</v>
      </c>
    </row>
    <row r="49" spans="1:22" ht="16" customHeight="1">
      <c r="A49" s="118">
        <v>45</v>
      </c>
      <c r="B49" s="15" t="s">
        <v>366</v>
      </c>
      <c r="C49" s="119" t="s">
        <v>71</v>
      </c>
      <c r="D49" s="113">
        <f t="shared" si="5"/>
        <v>1</v>
      </c>
      <c r="E49" s="120">
        <v>1</v>
      </c>
      <c r="F49" s="120">
        <v>1</v>
      </c>
      <c r="G49" s="120">
        <v>1</v>
      </c>
      <c r="H49" s="120">
        <v>1</v>
      </c>
      <c r="I49" s="120">
        <v>1</v>
      </c>
      <c r="J49" s="120">
        <v>1</v>
      </c>
      <c r="K49" s="120">
        <v>1</v>
      </c>
      <c r="L49" s="120">
        <v>1</v>
      </c>
      <c r="M49" s="115">
        <v>0</v>
      </c>
      <c r="N49" s="192">
        <v>0</v>
      </c>
      <c r="O49" s="187"/>
      <c r="P49" s="187"/>
      <c r="Q49" s="187"/>
      <c r="R49" s="187"/>
      <c r="S49" s="187"/>
      <c r="T49" s="188"/>
      <c r="U49" s="122" t="s">
        <v>72</v>
      </c>
      <c r="V49" s="108">
        <f t="shared" si="2"/>
        <v>0</v>
      </c>
    </row>
    <row r="50" spans="1:22" ht="16" customHeight="1">
      <c r="A50" s="111">
        <v>46</v>
      </c>
      <c r="B50" s="8" t="s">
        <v>364</v>
      </c>
      <c r="C50" s="112" t="s">
        <v>73</v>
      </c>
      <c r="D50" s="113">
        <f t="shared" si="5"/>
        <v>1</v>
      </c>
      <c r="E50" s="114">
        <v>1</v>
      </c>
      <c r="F50" s="114">
        <v>1</v>
      </c>
      <c r="G50" s="114">
        <v>1</v>
      </c>
      <c r="H50" s="114">
        <v>1</v>
      </c>
      <c r="I50" s="114">
        <v>1</v>
      </c>
      <c r="J50" s="114">
        <v>1</v>
      </c>
      <c r="K50" s="114">
        <v>1</v>
      </c>
      <c r="L50" s="114">
        <v>1</v>
      </c>
      <c r="M50" s="115">
        <v>1</v>
      </c>
      <c r="N50" s="185">
        <v>1</v>
      </c>
      <c r="O50" s="183"/>
      <c r="P50" s="183"/>
      <c r="Q50" s="183"/>
      <c r="R50" s="183"/>
      <c r="S50" s="183"/>
      <c r="T50" s="184"/>
      <c r="U50" s="11"/>
      <c r="V50" s="108">
        <f t="shared" si="2"/>
        <v>1</v>
      </c>
    </row>
    <row r="51" spans="1:22" ht="16" customHeight="1">
      <c r="A51" s="111">
        <v>47</v>
      </c>
      <c r="B51" s="8" t="s">
        <v>364</v>
      </c>
      <c r="C51" s="112" t="s">
        <v>74</v>
      </c>
      <c r="D51" s="113">
        <f t="shared" si="5"/>
        <v>1</v>
      </c>
      <c r="E51" s="114">
        <v>1</v>
      </c>
      <c r="F51" s="114">
        <v>1</v>
      </c>
      <c r="G51" s="114">
        <v>1</v>
      </c>
      <c r="H51" s="114">
        <v>1</v>
      </c>
      <c r="I51" s="114">
        <v>1</v>
      </c>
      <c r="J51" s="114">
        <v>1</v>
      </c>
      <c r="K51" s="114">
        <v>1</v>
      </c>
      <c r="L51" s="114">
        <v>1</v>
      </c>
      <c r="M51" s="115">
        <v>1</v>
      </c>
      <c r="N51" s="185">
        <v>1</v>
      </c>
      <c r="O51" s="183"/>
      <c r="P51" s="183"/>
      <c r="Q51" s="183"/>
      <c r="R51" s="183"/>
      <c r="S51" s="183"/>
      <c r="T51" s="184"/>
      <c r="U51" s="11"/>
      <c r="V51" s="108">
        <f t="shared" si="2"/>
        <v>1</v>
      </c>
    </row>
    <row r="52" spans="1:22" ht="16" customHeight="1">
      <c r="A52" s="111">
        <v>48</v>
      </c>
      <c r="B52" s="8" t="s">
        <v>364</v>
      </c>
      <c r="C52" s="112" t="s">
        <v>75</v>
      </c>
      <c r="D52" s="113">
        <f t="shared" si="5"/>
        <v>1</v>
      </c>
      <c r="E52" s="114">
        <v>1</v>
      </c>
      <c r="F52" s="114">
        <v>1</v>
      </c>
      <c r="G52" s="114">
        <v>1</v>
      </c>
      <c r="H52" s="114">
        <v>1</v>
      </c>
      <c r="I52" s="114">
        <v>1</v>
      </c>
      <c r="J52" s="114">
        <v>1</v>
      </c>
      <c r="K52" s="114">
        <v>1</v>
      </c>
      <c r="L52" s="114">
        <v>1</v>
      </c>
      <c r="M52" s="115">
        <v>1</v>
      </c>
      <c r="N52" s="185">
        <v>1</v>
      </c>
      <c r="O52" s="183"/>
      <c r="P52" s="183"/>
      <c r="Q52" s="183"/>
      <c r="R52" s="183"/>
      <c r="S52" s="183"/>
      <c r="T52" s="184"/>
      <c r="U52" s="11"/>
      <c r="V52" s="108">
        <f t="shared" si="2"/>
        <v>1</v>
      </c>
    </row>
    <row r="53" spans="1:22" ht="16" customHeight="1">
      <c r="A53" s="111">
        <v>49</v>
      </c>
      <c r="B53" s="8" t="s">
        <v>364</v>
      </c>
      <c r="C53" s="112" t="s">
        <v>76</v>
      </c>
      <c r="D53" s="113">
        <f t="shared" si="5"/>
        <v>1</v>
      </c>
      <c r="E53" s="114">
        <v>1</v>
      </c>
      <c r="F53" s="114">
        <v>1</v>
      </c>
      <c r="G53" s="114">
        <v>1</v>
      </c>
      <c r="H53" s="114">
        <v>1</v>
      </c>
      <c r="I53" s="114">
        <v>1</v>
      </c>
      <c r="J53" s="114">
        <v>1</v>
      </c>
      <c r="K53" s="114">
        <v>1</v>
      </c>
      <c r="L53" s="114">
        <v>1</v>
      </c>
      <c r="M53" s="115">
        <v>1</v>
      </c>
      <c r="N53" s="185">
        <v>1</v>
      </c>
      <c r="O53" s="183"/>
      <c r="P53" s="183"/>
      <c r="Q53" s="183"/>
      <c r="R53" s="183"/>
      <c r="S53" s="183"/>
      <c r="T53" s="184"/>
      <c r="U53" s="11"/>
      <c r="V53" s="108">
        <f t="shared" si="2"/>
        <v>1</v>
      </c>
    </row>
    <row r="54" spans="1:22" ht="16" customHeight="1">
      <c r="A54" s="111">
        <v>50</v>
      </c>
      <c r="B54" s="8" t="s">
        <v>364</v>
      </c>
      <c r="C54" s="112" t="s">
        <v>77</v>
      </c>
      <c r="D54" s="113">
        <f t="shared" si="5"/>
        <v>1</v>
      </c>
      <c r="E54" s="114">
        <v>1</v>
      </c>
      <c r="F54" s="114">
        <v>1</v>
      </c>
      <c r="G54" s="114">
        <v>1</v>
      </c>
      <c r="H54" s="114">
        <v>1</v>
      </c>
      <c r="I54" s="114">
        <v>1</v>
      </c>
      <c r="J54" s="114">
        <v>1</v>
      </c>
      <c r="K54" s="114">
        <v>1</v>
      </c>
      <c r="L54" s="114">
        <v>1</v>
      </c>
      <c r="M54" s="115">
        <v>1</v>
      </c>
      <c r="N54" s="185">
        <v>1</v>
      </c>
      <c r="O54" s="183"/>
      <c r="P54" s="183"/>
      <c r="Q54" s="183"/>
      <c r="R54" s="183"/>
      <c r="S54" s="183"/>
      <c r="T54" s="184"/>
      <c r="U54" s="11"/>
      <c r="V54" s="108">
        <f t="shared" si="2"/>
        <v>1</v>
      </c>
    </row>
    <row r="55" spans="1:22" ht="16" customHeight="1">
      <c r="A55" s="111">
        <v>51</v>
      </c>
      <c r="B55" s="8" t="s">
        <v>364</v>
      </c>
      <c r="C55" s="112" t="s">
        <v>78</v>
      </c>
      <c r="D55" s="113">
        <f t="shared" si="5"/>
        <v>1</v>
      </c>
      <c r="E55" s="114">
        <v>1</v>
      </c>
      <c r="F55" s="114">
        <v>1</v>
      </c>
      <c r="G55" s="114">
        <v>1</v>
      </c>
      <c r="H55" s="114">
        <v>1</v>
      </c>
      <c r="I55" s="114">
        <v>1</v>
      </c>
      <c r="J55" s="114">
        <v>1</v>
      </c>
      <c r="K55" s="114">
        <v>1</v>
      </c>
      <c r="L55" s="114">
        <v>1</v>
      </c>
      <c r="M55" s="115">
        <v>1</v>
      </c>
      <c r="N55" s="185">
        <v>1</v>
      </c>
      <c r="O55" s="183"/>
      <c r="P55" s="183"/>
      <c r="Q55" s="183"/>
      <c r="R55" s="183"/>
      <c r="S55" s="183"/>
      <c r="T55" s="184"/>
      <c r="U55" s="11"/>
      <c r="V55" s="108">
        <f t="shared" si="2"/>
        <v>1</v>
      </c>
    </row>
    <row r="56" spans="1:22" ht="16" customHeight="1">
      <c r="A56" s="111">
        <v>52</v>
      </c>
      <c r="B56" s="8" t="s">
        <v>364</v>
      </c>
      <c r="C56" s="112" t="s">
        <v>79</v>
      </c>
      <c r="D56" s="113">
        <f t="shared" si="5"/>
        <v>1</v>
      </c>
      <c r="E56" s="114">
        <v>1</v>
      </c>
      <c r="F56" s="114">
        <v>1</v>
      </c>
      <c r="G56" s="114">
        <v>1</v>
      </c>
      <c r="H56" s="114">
        <v>1</v>
      </c>
      <c r="I56" s="114">
        <v>1</v>
      </c>
      <c r="J56" s="114">
        <v>1</v>
      </c>
      <c r="K56" s="114">
        <v>1</v>
      </c>
      <c r="L56" s="114">
        <v>1</v>
      </c>
      <c r="M56" s="115">
        <v>1</v>
      </c>
      <c r="N56" s="185">
        <v>1</v>
      </c>
      <c r="O56" s="183"/>
      <c r="P56" s="183"/>
      <c r="Q56" s="183"/>
      <c r="R56" s="183"/>
      <c r="S56" s="183"/>
      <c r="T56" s="184"/>
      <c r="U56" s="11"/>
      <c r="V56" s="108">
        <f t="shared" si="2"/>
        <v>1</v>
      </c>
    </row>
    <row r="57" spans="1:22" ht="16" customHeight="1">
      <c r="A57" s="111">
        <v>53</v>
      </c>
      <c r="B57" s="8" t="s">
        <v>364</v>
      </c>
      <c r="C57" s="112" t="s">
        <v>80</v>
      </c>
      <c r="D57" s="113">
        <f t="shared" si="5"/>
        <v>1</v>
      </c>
      <c r="E57" s="114">
        <v>1</v>
      </c>
      <c r="F57" s="114">
        <v>1</v>
      </c>
      <c r="G57" s="114">
        <v>1</v>
      </c>
      <c r="H57" s="114">
        <v>1</v>
      </c>
      <c r="I57" s="114">
        <v>1</v>
      </c>
      <c r="J57" s="114">
        <v>1</v>
      </c>
      <c r="K57" s="114">
        <v>1</v>
      </c>
      <c r="L57" s="114">
        <v>1</v>
      </c>
      <c r="M57" s="115">
        <v>1</v>
      </c>
      <c r="N57" s="185">
        <v>1</v>
      </c>
      <c r="O57" s="183"/>
      <c r="P57" s="183"/>
      <c r="Q57" s="183"/>
      <c r="R57" s="183"/>
      <c r="S57" s="183"/>
      <c r="T57" s="184"/>
      <c r="U57" s="11"/>
      <c r="V57" s="108">
        <f t="shared" si="2"/>
        <v>1</v>
      </c>
    </row>
    <row r="58" spans="1:22" ht="16" customHeight="1">
      <c r="A58" s="111">
        <v>54</v>
      </c>
      <c r="B58" s="8" t="s">
        <v>364</v>
      </c>
      <c r="C58" s="112" t="s">
        <v>81</v>
      </c>
      <c r="D58" s="113">
        <f t="shared" si="5"/>
        <v>1</v>
      </c>
      <c r="E58" s="114">
        <v>1</v>
      </c>
      <c r="F58" s="114">
        <v>1</v>
      </c>
      <c r="G58" s="114">
        <v>1</v>
      </c>
      <c r="H58" s="114">
        <v>1</v>
      </c>
      <c r="I58" s="114">
        <v>1</v>
      </c>
      <c r="J58" s="114">
        <v>1</v>
      </c>
      <c r="K58" s="114">
        <v>1</v>
      </c>
      <c r="L58" s="114">
        <v>1</v>
      </c>
      <c r="M58" s="115">
        <v>1</v>
      </c>
      <c r="N58" s="185">
        <v>1</v>
      </c>
      <c r="O58" s="183"/>
      <c r="P58" s="183"/>
      <c r="Q58" s="183"/>
      <c r="R58" s="183"/>
      <c r="S58" s="183"/>
      <c r="T58" s="184"/>
      <c r="U58" s="11"/>
      <c r="V58" s="108">
        <f t="shared" si="2"/>
        <v>1</v>
      </c>
    </row>
    <row r="59" spans="1:22" ht="26" customHeight="1">
      <c r="A59" s="111">
        <v>55</v>
      </c>
      <c r="B59" s="8" t="s">
        <v>364</v>
      </c>
      <c r="C59" s="112" t="s">
        <v>82</v>
      </c>
      <c r="D59" s="113">
        <f t="shared" si="5"/>
        <v>1</v>
      </c>
      <c r="E59" s="114">
        <v>1</v>
      </c>
      <c r="F59" s="114">
        <v>1</v>
      </c>
      <c r="G59" s="114">
        <v>1</v>
      </c>
      <c r="H59" s="114">
        <v>1</v>
      </c>
      <c r="I59" s="114">
        <v>1</v>
      </c>
      <c r="J59" s="114">
        <v>1</v>
      </c>
      <c r="K59" s="114">
        <v>1</v>
      </c>
      <c r="L59" s="114">
        <v>1</v>
      </c>
      <c r="M59" s="115">
        <v>1</v>
      </c>
      <c r="N59" s="185">
        <v>1</v>
      </c>
      <c r="O59" s="183"/>
      <c r="P59" s="183"/>
      <c r="Q59" s="183"/>
      <c r="R59" s="183"/>
      <c r="S59" s="183"/>
      <c r="T59" s="184"/>
      <c r="U59" s="116" t="s">
        <v>83</v>
      </c>
      <c r="V59" s="108">
        <f t="shared" si="2"/>
        <v>1</v>
      </c>
    </row>
    <row r="60" spans="1:22" ht="16" customHeight="1">
      <c r="A60" s="111">
        <v>56</v>
      </c>
      <c r="B60" s="8" t="s">
        <v>364</v>
      </c>
      <c r="C60" s="112" t="s">
        <v>84</v>
      </c>
      <c r="D60" s="113">
        <f t="shared" si="5"/>
        <v>1</v>
      </c>
      <c r="E60" s="114">
        <v>1</v>
      </c>
      <c r="F60" s="114">
        <v>1</v>
      </c>
      <c r="G60" s="114">
        <v>1</v>
      </c>
      <c r="H60" s="114">
        <v>1</v>
      </c>
      <c r="I60" s="114">
        <v>1</v>
      </c>
      <c r="J60" s="114">
        <v>1</v>
      </c>
      <c r="K60" s="114">
        <v>1</v>
      </c>
      <c r="L60" s="114">
        <v>1</v>
      </c>
      <c r="M60" s="115">
        <v>1</v>
      </c>
      <c r="N60" s="185">
        <v>1</v>
      </c>
      <c r="O60" s="183"/>
      <c r="P60" s="183"/>
      <c r="Q60" s="183"/>
      <c r="R60" s="183"/>
      <c r="S60" s="183"/>
      <c r="T60" s="184"/>
      <c r="U60" s="11"/>
      <c r="V60" s="108">
        <f t="shared" si="2"/>
        <v>1</v>
      </c>
    </row>
    <row r="61" spans="1:22" ht="16" customHeight="1">
      <c r="A61" s="111">
        <v>57</v>
      </c>
      <c r="B61" s="8" t="s">
        <v>364</v>
      </c>
      <c r="C61" s="112" t="s">
        <v>85</v>
      </c>
      <c r="D61" s="113">
        <f t="shared" si="5"/>
        <v>1</v>
      </c>
      <c r="E61" s="114">
        <v>1</v>
      </c>
      <c r="F61" s="114">
        <v>1</v>
      </c>
      <c r="G61" s="114">
        <v>1</v>
      </c>
      <c r="H61" s="114">
        <v>1</v>
      </c>
      <c r="I61" s="114">
        <v>1</v>
      </c>
      <c r="J61" s="114">
        <v>1</v>
      </c>
      <c r="K61" s="114">
        <v>1</v>
      </c>
      <c r="L61" s="114">
        <v>1</v>
      </c>
      <c r="M61" s="115">
        <v>1</v>
      </c>
      <c r="N61" s="185">
        <v>1</v>
      </c>
      <c r="O61" s="183"/>
      <c r="P61" s="183"/>
      <c r="Q61" s="183"/>
      <c r="R61" s="183"/>
      <c r="S61" s="183"/>
      <c r="T61" s="184"/>
      <c r="U61" s="11"/>
      <c r="V61" s="108">
        <f t="shared" si="2"/>
        <v>1</v>
      </c>
    </row>
    <row r="62" spans="1:22" ht="16" customHeight="1">
      <c r="A62" s="111">
        <v>58</v>
      </c>
      <c r="B62" s="8" t="s">
        <v>364</v>
      </c>
      <c r="C62" s="112" t="s">
        <v>86</v>
      </c>
      <c r="D62" s="113">
        <f t="shared" si="5"/>
        <v>1</v>
      </c>
      <c r="E62" s="114">
        <v>1</v>
      </c>
      <c r="F62" s="114">
        <v>1</v>
      </c>
      <c r="G62" s="114">
        <v>1</v>
      </c>
      <c r="H62" s="114">
        <v>1</v>
      </c>
      <c r="I62" s="114">
        <v>1</v>
      </c>
      <c r="J62" s="114">
        <v>1</v>
      </c>
      <c r="K62" s="114">
        <v>1</v>
      </c>
      <c r="L62" s="114">
        <v>1</v>
      </c>
      <c r="M62" s="115">
        <v>1</v>
      </c>
      <c r="N62" s="185">
        <v>1</v>
      </c>
      <c r="O62" s="183"/>
      <c r="P62" s="183"/>
      <c r="Q62" s="183"/>
      <c r="R62" s="183"/>
      <c r="S62" s="183"/>
      <c r="T62" s="184"/>
      <c r="U62" s="11"/>
      <c r="V62" s="108">
        <f t="shared" si="2"/>
        <v>1</v>
      </c>
    </row>
    <row r="63" spans="1:22" ht="16" customHeight="1">
      <c r="A63" s="111">
        <v>59</v>
      </c>
      <c r="B63" s="8" t="s">
        <v>364</v>
      </c>
      <c r="C63" s="112" t="s">
        <v>87</v>
      </c>
      <c r="D63" s="113">
        <f t="shared" si="5"/>
        <v>1</v>
      </c>
      <c r="E63" s="114">
        <v>1</v>
      </c>
      <c r="F63" s="114">
        <v>1</v>
      </c>
      <c r="G63" s="114">
        <v>1</v>
      </c>
      <c r="H63" s="114">
        <v>1</v>
      </c>
      <c r="I63" s="114">
        <v>1</v>
      </c>
      <c r="J63" s="114">
        <v>1</v>
      </c>
      <c r="K63" s="114">
        <v>1</v>
      </c>
      <c r="L63" s="114">
        <v>1</v>
      </c>
      <c r="M63" s="115">
        <v>1</v>
      </c>
      <c r="N63" s="185">
        <v>1</v>
      </c>
      <c r="O63" s="183"/>
      <c r="P63" s="183"/>
      <c r="Q63" s="183"/>
      <c r="R63" s="183"/>
      <c r="S63" s="183"/>
      <c r="T63" s="184"/>
      <c r="U63" s="11"/>
      <c r="V63" s="108">
        <f t="shared" si="2"/>
        <v>1</v>
      </c>
    </row>
    <row r="64" spans="1:22" ht="16" customHeight="1">
      <c r="A64" s="111">
        <v>60</v>
      </c>
      <c r="B64" s="8" t="s">
        <v>364</v>
      </c>
      <c r="C64" s="112" t="s">
        <v>88</v>
      </c>
      <c r="D64" s="113">
        <f t="shared" si="5"/>
        <v>1</v>
      </c>
      <c r="E64" s="114">
        <v>1</v>
      </c>
      <c r="F64" s="114">
        <v>1</v>
      </c>
      <c r="G64" s="114">
        <v>1</v>
      </c>
      <c r="H64" s="114">
        <v>1</v>
      </c>
      <c r="I64" s="114">
        <v>1</v>
      </c>
      <c r="J64" s="114">
        <v>1</v>
      </c>
      <c r="K64" s="114">
        <v>1</v>
      </c>
      <c r="L64" s="114">
        <v>1</v>
      </c>
      <c r="M64" s="115">
        <v>1</v>
      </c>
      <c r="N64" s="185">
        <v>1</v>
      </c>
      <c r="O64" s="183"/>
      <c r="P64" s="183"/>
      <c r="Q64" s="183"/>
      <c r="R64" s="183"/>
      <c r="S64" s="183"/>
      <c r="T64" s="184"/>
      <c r="U64" s="11"/>
      <c r="V64" s="108">
        <f t="shared" si="2"/>
        <v>1</v>
      </c>
    </row>
    <row r="65" spans="1:22" ht="16" customHeight="1">
      <c r="A65" s="111">
        <v>61</v>
      </c>
      <c r="B65" s="8" t="s">
        <v>364</v>
      </c>
      <c r="C65" s="112" t="s">
        <v>89</v>
      </c>
      <c r="D65" s="113">
        <f t="shared" si="5"/>
        <v>1</v>
      </c>
      <c r="E65" s="114">
        <v>1</v>
      </c>
      <c r="F65" s="114">
        <v>1</v>
      </c>
      <c r="G65" s="114">
        <v>1</v>
      </c>
      <c r="H65" s="114">
        <v>1</v>
      </c>
      <c r="I65" s="114">
        <v>1</v>
      </c>
      <c r="J65" s="114">
        <v>1</v>
      </c>
      <c r="K65" s="114">
        <v>1</v>
      </c>
      <c r="L65" s="114">
        <v>1</v>
      </c>
      <c r="M65" s="115">
        <v>1</v>
      </c>
      <c r="N65" s="185">
        <v>1</v>
      </c>
      <c r="O65" s="183"/>
      <c r="P65" s="183"/>
      <c r="Q65" s="183"/>
      <c r="R65" s="183"/>
      <c r="S65" s="183"/>
      <c r="T65" s="184"/>
      <c r="U65" s="11"/>
      <c r="V65" s="108">
        <f t="shared" si="2"/>
        <v>1</v>
      </c>
    </row>
    <row r="66" spans="1:22" ht="16" customHeight="1">
      <c r="A66" s="111">
        <v>62</v>
      </c>
      <c r="B66" s="8" t="s">
        <v>364</v>
      </c>
      <c r="C66" s="112" t="s">
        <v>90</v>
      </c>
      <c r="D66" s="113">
        <f t="shared" si="5"/>
        <v>1</v>
      </c>
      <c r="E66" s="114">
        <v>1</v>
      </c>
      <c r="F66" s="114">
        <v>1</v>
      </c>
      <c r="G66" s="114">
        <v>1</v>
      </c>
      <c r="H66" s="114">
        <v>1</v>
      </c>
      <c r="I66" s="114">
        <v>1</v>
      </c>
      <c r="J66" s="114">
        <v>1</v>
      </c>
      <c r="K66" s="114">
        <v>1</v>
      </c>
      <c r="L66" s="114">
        <v>1</v>
      </c>
      <c r="M66" s="115">
        <v>1</v>
      </c>
      <c r="N66" s="185">
        <v>1</v>
      </c>
      <c r="O66" s="183"/>
      <c r="P66" s="183"/>
      <c r="Q66" s="183"/>
      <c r="R66" s="183"/>
      <c r="S66" s="183"/>
      <c r="T66" s="184"/>
      <c r="U66" s="11"/>
      <c r="V66" s="108">
        <f t="shared" si="2"/>
        <v>1</v>
      </c>
    </row>
    <row r="67" spans="1:22" ht="16" customHeight="1">
      <c r="A67" s="111">
        <v>63</v>
      </c>
      <c r="B67" s="8" t="s">
        <v>364</v>
      </c>
      <c r="C67" s="112" t="s">
        <v>91</v>
      </c>
      <c r="D67" s="113">
        <f t="shared" si="5"/>
        <v>1</v>
      </c>
      <c r="E67" s="114">
        <v>1</v>
      </c>
      <c r="F67" s="114">
        <v>1</v>
      </c>
      <c r="G67" s="114">
        <v>1</v>
      </c>
      <c r="H67" s="114">
        <v>1</v>
      </c>
      <c r="I67" s="114">
        <v>1</v>
      </c>
      <c r="J67" s="114">
        <v>1</v>
      </c>
      <c r="K67" s="114">
        <v>1</v>
      </c>
      <c r="L67" s="114">
        <v>1</v>
      </c>
      <c r="M67" s="115">
        <v>1</v>
      </c>
      <c r="N67" s="185">
        <v>1</v>
      </c>
      <c r="O67" s="183"/>
      <c r="P67" s="183"/>
      <c r="Q67" s="183"/>
      <c r="R67" s="183"/>
      <c r="S67" s="183"/>
      <c r="T67" s="184"/>
      <c r="U67" s="116" t="s">
        <v>25</v>
      </c>
      <c r="V67" s="108">
        <f t="shared" si="2"/>
        <v>1</v>
      </c>
    </row>
    <row r="68" spans="1:22" ht="16" customHeight="1">
      <c r="A68" s="111">
        <v>64</v>
      </c>
      <c r="B68" s="8" t="s">
        <v>364</v>
      </c>
      <c r="C68" s="112" t="s">
        <v>92</v>
      </c>
      <c r="D68" s="113">
        <f t="shared" si="5"/>
        <v>1</v>
      </c>
      <c r="E68" s="114">
        <v>1</v>
      </c>
      <c r="F68" s="114">
        <v>1</v>
      </c>
      <c r="G68" s="114">
        <v>1</v>
      </c>
      <c r="H68" s="114">
        <v>1</v>
      </c>
      <c r="I68" s="114">
        <v>1</v>
      </c>
      <c r="J68" s="114">
        <v>1</v>
      </c>
      <c r="K68" s="114">
        <v>1</v>
      </c>
      <c r="L68" s="114">
        <v>1</v>
      </c>
      <c r="M68" s="115">
        <v>1</v>
      </c>
      <c r="N68" s="185">
        <v>1</v>
      </c>
      <c r="O68" s="183"/>
      <c r="P68" s="183"/>
      <c r="Q68" s="183"/>
      <c r="R68" s="183"/>
      <c r="S68" s="183"/>
      <c r="T68" s="184"/>
      <c r="U68" s="11"/>
      <c r="V68" s="108">
        <f t="shared" si="2"/>
        <v>1</v>
      </c>
    </row>
    <row r="69" spans="1:22" ht="16" customHeight="1">
      <c r="A69" s="111">
        <v>65</v>
      </c>
      <c r="B69" s="8" t="s">
        <v>364</v>
      </c>
      <c r="C69" s="112" t="s">
        <v>93</v>
      </c>
      <c r="D69" s="113">
        <f t="shared" si="5"/>
        <v>1</v>
      </c>
      <c r="E69" s="114">
        <v>1</v>
      </c>
      <c r="F69" s="114">
        <v>1</v>
      </c>
      <c r="G69" s="114">
        <v>1</v>
      </c>
      <c r="H69" s="114">
        <v>1</v>
      </c>
      <c r="I69" s="114">
        <v>1</v>
      </c>
      <c r="J69" s="114">
        <v>1</v>
      </c>
      <c r="K69" s="114">
        <v>1</v>
      </c>
      <c r="L69" s="114">
        <v>1</v>
      </c>
      <c r="M69" s="115">
        <v>1</v>
      </c>
      <c r="N69" s="185">
        <v>1</v>
      </c>
      <c r="O69" s="183"/>
      <c r="P69" s="183"/>
      <c r="Q69" s="183"/>
      <c r="R69" s="183"/>
      <c r="S69" s="183"/>
      <c r="T69" s="184"/>
      <c r="U69" s="11"/>
      <c r="V69" s="108">
        <f t="shared" si="2"/>
        <v>1</v>
      </c>
    </row>
    <row r="70" spans="1:22" ht="16" customHeight="1">
      <c r="A70" s="111">
        <v>66</v>
      </c>
      <c r="B70" s="8" t="s">
        <v>364</v>
      </c>
      <c r="C70" s="112" t="s">
        <v>94</v>
      </c>
      <c r="D70" s="113">
        <f t="shared" si="5"/>
        <v>1</v>
      </c>
      <c r="E70" s="114">
        <v>1</v>
      </c>
      <c r="F70" s="114">
        <v>1</v>
      </c>
      <c r="G70" s="114">
        <v>1</v>
      </c>
      <c r="H70" s="114">
        <v>1</v>
      </c>
      <c r="I70" s="114">
        <v>1</v>
      </c>
      <c r="J70" s="114">
        <v>1</v>
      </c>
      <c r="K70" s="114">
        <v>1</v>
      </c>
      <c r="L70" s="114">
        <v>1</v>
      </c>
      <c r="M70" s="115">
        <v>1</v>
      </c>
      <c r="N70" s="185">
        <v>1</v>
      </c>
      <c r="O70" s="183"/>
      <c r="P70" s="183"/>
      <c r="Q70" s="183"/>
      <c r="R70" s="183"/>
      <c r="S70" s="183"/>
      <c r="T70" s="184"/>
      <c r="U70" s="11"/>
      <c r="V70" s="108">
        <f t="shared" si="2"/>
        <v>1</v>
      </c>
    </row>
    <row r="71" spans="1:22" ht="16" customHeight="1">
      <c r="A71" s="111">
        <v>67</v>
      </c>
      <c r="B71" s="8" t="s">
        <v>364</v>
      </c>
      <c r="C71" s="112" t="s">
        <v>95</v>
      </c>
      <c r="D71" s="113">
        <f t="shared" si="5"/>
        <v>1</v>
      </c>
      <c r="E71" s="114">
        <v>1</v>
      </c>
      <c r="F71" s="114">
        <v>1</v>
      </c>
      <c r="G71" s="114">
        <v>1</v>
      </c>
      <c r="H71" s="114">
        <v>1</v>
      </c>
      <c r="I71" s="114">
        <v>1</v>
      </c>
      <c r="J71" s="114">
        <v>1</v>
      </c>
      <c r="K71" s="114">
        <v>1</v>
      </c>
      <c r="L71" s="114">
        <v>1</v>
      </c>
      <c r="M71" s="115">
        <v>1</v>
      </c>
      <c r="N71" s="185">
        <v>1</v>
      </c>
      <c r="O71" s="183"/>
      <c r="P71" s="183"/>
      <c r="Q71" s="183"/>
      <c r="R71" s="183"/>
      <c r="S71" s="183"/>
      <c r="T71" s="184"/>
      <c r="U71" s="11"/>
      <c r="V71" s="108">
        <f t="shared" si="2"/>
        <v>1</v>
      </c>
    </row>
    <row r="72" spans="1:22" ht="16" customHeight="1">
      <c r="A72" s="111">
        <v>68</v>
      </c>
      <c r="B72" s="8" t="s">
        <v>364</v>
      </c>
      <c r="C72" s="112" t="s">
        <v>96</v>
      </c>
      <c r="D72" s="113">
        <f t="shared" si="5"/>
        <v>1</v>
      </c>
      <c r="E72" s="114">
        <v>1</v>
      </c>
      <c r="F72" s="114">
        <v>1</v>
      </c>
      <c r="G72" s="114">
        <v>1</v>
      </c>
      <c r="H72" s="114">
        <v>1</v>
      </c>
      <c r="I72" s="114">
        <v>1</v>
      </c>
      <c r="J72" s="114">
        <v>1</v>
      </c>
      <c r="K72" s="114">
        <v>1</v>
      </c>
      <c r="L72" s="114">
        <v>1</v>
      </c>
      <c r="M72" s="115">
        <v>1</v>
      </c>
      <c r="N72" s="185">
        <v>1</v>
      </c>
      <c r="O72" s="183"/>
      <c r="P72" s="183"/>
      <c r="Q72" s="183"/>
      <c r="R72" s="183"/>
      <c r="S72" s="183"/>
      <c r="T72" s="184"/>
      <c r="U72" s="11"/>
      <c r="V72" s="108">
        <f t="shared" si="2"/>
        <v>1</v>
      </c>
    </row>
    <row r="73" spans="1:22" ht="16" customHeight="1">
      <c r="A73" s="111">
        <v>69</v>
      </c>
      <c r="B73" s="8" t="s">
        <v>364</v>
      </c>
      <c r="C73" s="112" t="s">
        <v>97</v>
      </c>
      <c r="D73" s="113">
        <f t="shared" si="5"/>
        <v>1</v>
      </c>
      <c r="E73" s="114">
        <v>1</v>
      </c>
      <c r="F73" s="114">
        <v>1</v>
      </c>
      <c r="G73" s="114">
        <v>1</v>
      </c>
      <c r="H73" s="114">
        <v>1</v>
      </c>
      <c r="I73" s="114">
        <v>1</v>
      </c>
      <c r="J73" s="114">
        <v>1</v>
      </c>
      <c r="K73" s="114">
        <v>1</v>
      </c>
      <c r="L73" s="114">
        <v>1</v>
      </c>
      <c r="M73" s="115">
        <v>1</v>
      </c>
      <c r="N73" s="185">
        <v>1</v>
      </c>
      <c r="O73" s="183"/>
      <c r="P73" s="183"/>
      <c r="Q73" s="183"/>
      <c r="R73" s="183"/>
      <c r="S73" s="183"/>
      <c r="T73" s="184"/>
      <c r="U73" s="20"/>
      <c r="V73" s="108">
        <f t="shared" si="2"/>
        <v>1</v>
      </c>
    </row>
    <row r="74" spans="1:22" ht="16" customHeight="1">
      <c r="A74" s="111">
        <v>70</v>
      </c>
      <c r="B74" s="8" t="s">
        <v>364</v>
      </c>
      <c r="C74" s="112" t="s">
        <v>98</v>
      </c>
      <c r="D74" s="113">
        <f t="shared" si="5"/>
        <v>1</v>
      </c>
      <c r="E74" s="114">
        <v>1</v>
      </c>
      <c r="F74" s="114">
        <v>1</v>
      </c>
      <c r="G74" s="114">
        <v>1</v>
      </c>
      <c r="H74" s="114">
        <v>1</v>
      </c>
      <c r="I74" s="114">
        <v>1</v>
      </c>
      <c r="J74" s="114">
        <v>1</v>
      </c>
      <c r="K74" s="114">
        <v>1</v>
      </c>
      <c r="L74" s="114">
        <v>1</v>
      </c>
      <c r="M74" s="115">
        <v>1</v>
      </c>
      <c r="N74" s="185">
        <v>1</v>
      </c>
      <c r="O74" s="183"/>
      <c r="P74" s="183"/>
      <c r="Q74" s="183"/>
      <c r="R74" s="183"/>
      <c r="S74" s="183"/>
      <c r="T74" s="184"/>
      <c r="U74" s="11"/>
      <c r="V74" s="108">
        <f t="shared" si="2"/>
        <v>1</v>
      </c>
    </row>
    <row r="75" spans="1:22" ht="16" customHeight="1">
      <c r="A75" s="111">
        <v>71</v>
      </c>
      <c r="B75" s="123" t="s">
        <v>99</v>
      </c>
      <c r="C75" s="124" t="s">
        <v>100</v>
      </c>
      <c r="D75" s="113">
        <v>1</v>
      </c>
      <c r="E75" s="114">
        <v>1</v>
      </c>
      <c r="F75" s="114">
        <v>1</v>
      </c>
      <c r="G75" s="114">
        <v>1</v>
      </c>
      <c r="H75" s="114">
        <v>1</v>
      </c>
      <c r="I75" s="114">
        <v>1</v>
      </c>
      <c r="J75" s="114">
        <v>1</v>
      </c>
      <c r="K75" s="114">
        <v>1</v>
      </c>
      <c r="L75" s="114">
        <v>1</v>
      </c>
      <c r="M75" s="115">
        <v>1</v>
      </c>
      <c r="N75" s="185">
        <v>1</v>
      </c>
      <c r="O75" s="183"/>
      <c r="P75" s="183"/>
      <c r="Q75" s="183"/>
      <c r="R75" s="183"/>
      <c r="S75" s="183"/>
      <c r="T75" s="184"/>
      <c r="U75" s="116" t="s">
        <v>101</v>
      </c>
      <c r="V75" s="108">
        <f t="shared" si="2"/>
        <v>1</v>
      </c>
    </row>
    <row r="76" spans="1:22" ht="16" customHeight="1">
      <c r="A76" s="111">
        <v>72</v>
      </c>
      <c r="B76" s="123" t="s">
        <v>99</v>
      </c>
      <c r="C76" s="124" t="s">
        <v>102</v>
      </c>
      <c r="D76" s="113">
        <v>1</v>
      </c>
      <c r="E76" s="114">
        <v>1</v>
      </c>
      <c r="F76" s="114">
        <v>1</v>
      </c>
      <c r="G76" s="114">
        <v>1</v>
      </c>
      <c r="H76" s="114">
        <v>1</v>
      </c>
      <c r="I76" s="114">
        <v>1</v>
      </c>
      <c r="J76" s="114">
        <v>1</v>
      </c>
      <c r="K76" s="114">
        <v>1</v>
      </c>
      <c r="L76" s="114">
        <v>1</v>
      </c>
      <c r="M76" s="115">
        <v>1</v>
      </c>
      <c r="N76" s="185">
        <v>1</v>
      </c>
      <c r="O76" s="183"/>
      <c r="P76" s="183"/>
      <c r="Q76" s="183"/>
      <c r="R76" s="183"/>
      <c r="S76" s="183"/>
      <c r="T76" s="184"/>
      <c r="U76" s="125"/>
      <c r="V76" s="108">
        <f t="shared" si="2"/>
        <v>1</v>
      </c>
    </row>
    <row r="77" spans="1:22" ht="16" customHeight="1">
      <c r="A77" s="111">
        <v>73</v>
      </c>
      <c r="B77" s="123" t="s">
        <v>99</v>
      </c>
      <c r="C77" s="124" t="s">
        <v>103</v>
      </c>
      <c r="D77" s="113">
        <v>1</v>
      </c>
      <c r="E77" s="114">
        <v>1</v>
      </c>
      <c r="F77" s="114">
        <v>1</v>
      </c>
      <c r="G77" s="114">
        <v>1</v>
      </c>
      <c r="H77" s="114">
        <v>1</v>
      </c>
      <c r="I77" s="114">
        <v>1</v>
      </c>
      <c r="J77" s="114">
        <v>1</v>
      </c>
      <c r="K77" s="114">
        <v>1</v>
      </c>
      <c r="L77" s="114">
        <v>1</v>
      </c>
      <c r="M77" s="115">
        <v>1</v>
      </c>
      <c r="N77" s="185">
        <v>1</v>
      </c>
      <c r="O77" s="183"/>
      <c r="P77" s="183"/>
      <c r="Q77" s="183"/>
      <c r="R77" s="183"/>
      <c r="S77" s="183"/>
      <c r="T77" s="184"/>
      <c r="U77" s="125"/>
      <c r="V77" s="108">
        <f t="shared" si="2"/>
        <v>1</v>
      </c>
    </row>
    <row r="78" spans="1:22" ht="16" customHeight="1">
      <c r="A78" s="111">
        <v>74</v>
      </c>
      <c r="B78" s="123" t="s">
        <v>99</v>
      </c>
      <c r="C78" s="124" t="s">
        <v>104</v>
      </c>
      <c r="D78" s="113">
        <v>1</v>
      </c>
      <c r="E78" s="114">
        <v>1</v>
      </c>
      <c r="F78" s="114">
        <v>1</v>
      </c>
      <c r="G78" s="114">
        <v>1</v>
      </c>
      <c r="H78" s="114">
        <v>1</v>
      </c>
      <c r="I78" s="114">
        <v>1</v>
      </c>
      <c r="J78" s="114">
        <v>1</v>
      </c>
      <c r="K78" s="114">
        <v>1</v>
      </c>
      <c r="L78" s="114">
        <v>1</v>
      </c>
      <c r="M78" s="115">
        <v>1</v>
      </c>
      <c r="N78" s="185">
        <v>1</v>
      </c>
      <c r="O78" s="183"/>
      <c r="P78" s="183"/>
      <c r="Q78" s="183"/>
      <c r="R78" s="183"/>
      <c r="S78" s="183"/>
      <c r="T78" s="184"/>
      <c r="U78" s="125"/>
      <c r="V78" s="108">
        <f t="shared" si="2"/>
        <v>1</v>
      </c>
    </row>
    <row r="79" spans="1:22" ht="16" customHeight="1">
      <c r="A79" s="111">
        <v>75</v>
      </c>
      <c r="B79" s="123" t="s">
        <v>99</v>
      </c>
      <c r="C79" s="124" t="s">
        <v>105</v>
      </c>
      <c r="D79" s="113">
        <v>1</v>
      </c>
      <c r="E79" s="114">
        <v>1</v>
      </c>
      <c r="F79" s="114">
        <v>1</v>
      </c>
      <c r="G79" s="114">
        <v>1</v>
      </c>
      <c r="H79" s="114">
        <v>1</v>
      </c>
      <c r="I79" s="114">
        <v>1</v>
      </c>
      <c r="J79" s="114">
        <v>1</v>
      </c>
      <c r="K79" s="114">
        <v>1</v>
      </c>
      <c r="L79" s="114">
        <v>1</v>
      </c>
      <c r="M79" s="115">
        <v>1</v>
      </c>
      <c r="N79" s="185">
        <v>1</v>
      </c>
      <c r="O79" s="183"/>
      <c r="P79" s="183"/>
      <c r="Q79" s="183"/>
      <c r="R79" s="183"/>
      <c r="S79" s="183"/>
      <c r="T79" s="184"/>
      <c r="U79" s="125"/>
      <c r="V79" s="108">
        <f t="shared" ref="V79:V142" si="6">D79*M79</f>
        <v>1</v>
      </c>
    </row>
    <row r="80" spans="1:22" ht="16" customHeight="1">
      <c r="A80" s="111">
        <v>76</v>
      </c>
      <c r="B80" s="123" t="s">
        <v>99</v>
      </c>
      <c r="C80" s="124" t="s">
        <v>106</v>
      </c>
      <c r="D80" s="113">
        <v>1</v>
      </c>
      <c r="E80" s="114">
        <v>1</v>
      </c>
      <c r="F80" s="114">
        <v>1</v>
      </c>
      <c r="G80" s="114">
        <v>1</v>
      </c>
      <c r="H80" s="114">
        <v>1</v>
      </c>
      <c r="I80" s="114">
        <v>1</v>
      </c>
      <c r="J80" s="114">
        <v>1</v>
      </c>
      <c r="K80" s="114">
        <v>1</v>
      </c>
      <c r="L80" s="114">
        <v>1</v>
      </c>
      <c r="M80" s="115">
        <v>1</v>
      </c>
      <c r="N80" s="185">
        <v>1</v>
      </c>
      <c r="O80" s="183"/>
      <c r="P80" s="183"/>
      <c r="Q80" s="183"/>
      <c r="R80" s="183"/>
      <c r="S80" s="183"/>
      <c r="T80" s="184"/>
      <c r="U80" s="125"/>
      <c r="V80" s="108">
        <f t="shared" si="6"/>
        <v>1</v>
      </c>
    </row>
    <row r="81" spans="1:255" ht="16" customHeight="1">
      <c r="A81" s="111">
        <v>77</v>
      </c>
      <c r="B81" s="123" t="s">
        <v>99</v>
      </c>
      <c r="C81" s="124" t="s">
        <v>107</v>
      </c>
      <c r="D81" s="113">
        <v>1</v>
      </c>
      <c r="E81" s="114">
        <v>1</v>
      </c>
      <c r="F81" s="114">
        <v>1</v>
      </c>
      <c r="G81" s="114">
        <v>1</v>
      </c>
      <c r="H81" s="114">
        <v>1</v>
      </c>
      <c r="I81" s="114">
        <v>1</v>
      </c>
      <c r="J81" s="114">
        <v>1</v>
      </c>
      <c r="K81" s="114">
        <v>1</v>
      </c>
      <c r="L81" s="114">
        <v>1</v>
      </c>
      <c r="M81" s="115">
        <v>1</v>
      </c>
      <c r="N81" s="185">
        <v>1</v>
      </c>
      <c r="O81" s="183"/>
      <c r="P81" s="183"/>
      <c r="Q81" s="183"/>
      <c r="R81" s="183"/>
      <c r="S81" s="183"/>
      <c r="T81" s="184"/>
      <c r="U81" s="125"/>
      <c r="V81" s="108">
        <f t="shared" si="6"/>
        <v>1</v>
      </c>
    </row>
    <row r="82" spans="1:255" ht="16" customHeight="1">
      <c r="A82" s="111">
        <v>78</v>
      </c>
      <c r="B82" s="123" t="s">
        <v>99</v>
      </c>
      <c r="C82" s="124" t="s">
        <v>108</v>
      </c>
      <c r="D82" s="113">
        <v>1</v>
      </c>
      <c r="E82" s="114">
        <v>1</v>
      </c>
      <c r="F82" s="114">
        <v>1</v>
      </c>
      <c r="G82" s="114">
        <v>1</v>
      </c>
      <c r="H82" s="114">
        <v>1</v>
      </c>
      <c r="I82" s="114">
        <v>1</v>
      </c>
      <c r="J82" s="114">
        <v>1</v>
      </c>
      <c r="K82" s="114">
        <v>1</v>
      </c>
      <c r="L82" s="114">
        <v>1</v>
      </c>
      <c r="M82" s="115">
        <v>1</v>
      </c>
      <c r="N82" s="185">
        <v>1</v>
      </c>
      <c r="O82" s="183"/>
      <c r="P82" s="183"/>
      <c r="Q82" s="183"/>
      <c r="R82" s="183"/>
      <c r="S82" s="183"/>
      <c r="T82" s="184"/>
      <c r="U82" s="125"/>
      <c r="V82" s="108">
        <f t="shared" si="6"/>
        <v>1</v>
      </c>
    </row>
    <row r="83" spans="1:255" ht="16" customHeight="1">
      <c r="A83" s="118">
        <v>79</v>
      </c>
      <c r="B83" s="126" t="s">
        <v>99</v>
      </c>
      <c r="C83" s="127" t="s">
        <v>109</v>
      </c>
      <c r="D83" s="113">
        <v>0</v>
      </c>
      <c r="E83" s="120">
        <v>0</v>
      </c>
      <c r="F83" s="120">
        <v>0</v>
      </c>
      <c r="G83" s="120">
        <v>0</v>
      </c>
      <c r="H83" s="120">
        <v>0</v>
      </c>
      <c r="I83" s="120">
        <v>0</v>
      </c>
      <c r="J83" s="120">
        <v>0</v>
      </c>
      <c r="K83" s="120">
        <v>0</v>
      </c>
      <c r="L83" s="120">
        <v>0</v>
      </c>
      <c r="M83" s="115">
        <v>0</v>
      </c>
      <c r="N83" s="192">
        <v>0</v>
      </c>
      <c r="O83" s="187"/>
      <c r="P83" s="187"/>
      <c r="Q83" s="187"/>
      <c r="R83" s="187"/>
      <c r="S83" s="187"/>
      <c r="T83" s="188"/>
      <c r="U83" s="116" t="s">
        <v>62</v>
      </c>
      <c r="V83" s="108">
        <f t="shared" si="6"/>
        <v>0</v>
      </c>
    </row>
    <row r="84" spans="1:255" ht="16" customHeight="1">
      <c r="A84" s="111">
        <v>80</v>
      </c>
      <c r="B84" s="123" t="s">
        <v>99</v>
      </c>
      <c r="C84" s="124" t="s">
        <v>110</v>
      </c>
      <c r="D84" s="113">
        <v>1</v>
      </c>
      <c r="E84" s="114">
        <v>1</v>
      </c>
      <c r="F84" s="114">
        <v>1</v>
      </c>
      <c r="G84" s="114">
        <v>1</v>
      </c>
      <c r="H84" s="114">
        <v>1</v>
      </c>
      <c r="I84" s="114">
        <v>1</v>
      </c>
      <c r="J84" s="114">
        <v>1</v>
      </c>
      <c r="K84" s="114">
        <v>1</v>
      </c>
      <c r="L84" s="114">
        <v>1</v>
      </c>
      <c r="M84" s="115">
        <v>1</v>
      </c>
      <c r="N84" s="185">
        <v>1</v>
      </c>
      <c r="O84" s="183"/>
      <c r="P84" s="183"/>
      <c r="Q84" s="183"/>
      <c r="R84" s="183"/>
      <c r="S84" s="183"/>
      <c r="T84" s="184"/>
      <c r="U84" s="125"/>
      <c r="V84" s="108">
        <f t="shared" si="6"/>
        <v>1</v>
      </c>
    </row>
    <row r="85" spans="1:255" ht="16" customHeight="1">
      <c r="A85" s="111">
        <v>81</v>
      </c>
      <c r="B85" s="123" t="s">
        <v>99</v>
      </c>
      <c r="C85" s="124" t="s">
        <v>111</v>
      </c>
      <c r="D85" s="113">
        <v>1</v>
      </c>
      <c r="E85" s="114">
        <v>1</v>
      </c>
      <c r="F85" s="114">
        <v>1</v>
      </c>
      <c r="G85" s="114">
        <v>1</v>
      </c>
      <c r="H85" s="114">
        <v>1</v>
      </c>
      <c r="I85" s="114">
        <v>1</v>
      </c>
      <c r="J85" s="114">
        <v>1</v>
      </c>
      <c r="K85" s="114">
        <v>1</v>
      </c>
      <c r="L85" s="114">
        <v>1</v>
      </c>
      <c r="M85" s="115">
        <v>1</v>
      </c>
      <c r="N85" s="185">
        <v>1</v>
      </c>
      <c r="O85" s="183"/>
      <c r="P85" s="183"/>
      <c r="Q85" s="183"/>
      <c r="R85" s="183"/>
      <c r="S85" s="183"/>
      <c r="T85" s="184"/>
      <c r="U85" s="125"/>
      <c r="V85" s="108">
        <f t="shared" si="6"/>
        <v>1</v>
      </c>
    </row>
    <row r="86" spans="1:255" s="106" customFormat="1" ht="27" customHeight="1">
      <c r="A86" s="150">
        <v>82</v>
      </c>
      <c r="B86" s="151" t="s">
        <v>99</v>
      </c>
      <c r="C86" s="152" t="s">
        <v>112</v>
      </c>
      <c r="D86" s="153">
        <v>1</v>
      </c>
      <c r="E86" s="153">
        <v>1</v>
      </c>
      <c r="F86" s="153">
        <v>1</v>
      </c>
      <c r="G86" s="153">
        <v>1</v>
      </c>
      <c r="H86" s="153">
        <v>1</v>
      </c>
      <c r="I86" s="153">
        <v>1</v>
      </c>
      <c r="J86" s="153">
        <v>1</v>
      </c>
      <c r="K86" s="153">
        <v>1</v>
      </c>
      <c r="L86" s="153">
        <v>1</v>
      </c>
      <c r="M86" s="153">
        <v>1</v>
      </c>
      <c r="N86" s="203">
        <v>1</v>
      </c>
      <c r="O86" s="204"/>
      <c r="P86" s="204"/>
      <c r="Q86" s="204"/>
      <c r="R86" s="204"/>
      <c r="S86" s="204"/>
      <c r="T86" s="205"/>
      <c r="U86" s="154"/>
      <c r="V86" s="155">
        <f t="shared" si="6"/>
        <v>1</v>
      </c>
      <c r="W86" s="105"/>
      <c r="X86" s="105"/>
      <c r="Y86" s="105"/>
      <c r="Z86" s="105"/>
      <c r="AA86" s="105"/>
      <c r="AB86" s="105"/>
      <c r="AC86" s="105"/>
      <c r="AD86" s="105"/>
      <c r="AE86" s="105"/>
      <c r="AF86" s="105"/>
      <c r="AG86" s="105"/>
      <c r="AH86" s="105"/>
      <c r="AI86" s="105"/>
      <c r="AJ86" s="105"/>
      <c r="AK86" s="105"/>
      <c r="AL86" s="105"/>
      <c r="AM86" s="105"/>
      <c r="AN86" s="105"/>
      <c r="AO86" s="105"/>
      <c r="AP86" s="105"/>
      <c r="AQ86" s="105"/>
      <c r="AR86" s="105"/>
      <c r="AS86" s="105"/>
      <c r="AT86" s="105"/>
      <c r="AU86" s="105"/>
      <c r="AV86" s="105"/>
      <c r="AW86" s="105"/>
      <c r="AX86" s="105"/>
      <c r="AY86" s="105"/>
      <c r="AZ86" s="105"/>
      <c r="BA86" s="105"/>
      <c r="BB86" s="105"/>
      <c r="BC86" s="105"/>
      <c r="BD86" s="105"/>
      <c r="BE86" s="105"/>
      <c r="BF86" s="105"/>
      <c r="BG86" s="105"/>
      <c r="BH86" s="105"/>
      <c r="BI86" s="105"/>
      <c r="BJ86" s="105"/>
      <c r="BK86" s="105"/>
      <c r="BL86" s="105"/>
      <c r="BM86" s="105"/>
      <c r="BN86" s="105"/>
      <c r="BO86" s="105"/>
      <c r="BP86" s="105"/>
      <c r="BQ86" s="105"/>
      <c r="BR86" s="105"/>
      <c r="BS86" s="105"/>
      <c r="BT86" s="105"/>
      <c r="BU86" s="105"/>
      <c r="BV86" s="105"/>
      <c r="BW86" s="105"/>
      <c r="BX86" s="105"/>
      <c r="BY86" s="105"/>
      <c r="BZ86" s="105"/>
      <c r="CA86" s="105"/>
      <c r="CB86" s="105"/>
      <c r="CC86" s="105"/>
      <c r="CD86" s="105"/>
      <c r="CE86" s="105"/>
      <c r="CF86" s="105"/>
      <c r="CG86" s="105"/>
      <c r="CH86" s="105"/>
      <c r="CI86" s="105"/>
      <c r="CJ86" s="105"/>
      <c r="CK86" s="105"/>
      <c r="CL86" s="105"/>
      <c r="CM86" s="105"/>
      <c r="CN86" s="105"/>
      <c r="CO86" s="105"/>
      <c r="CP86" s="105"/>
      <c r="CQ86" s="105"/>
      <c r="CR86" s="105"/>
      <c r="CS86" s="105"/>
      <c r="CT86" s="105"/>
      <c r="CU86" s="105"/>
      <c r="CV86" s="105"/>
      <c r="CW86" s="105"/>
      <c r="CX86" s="105"/>
      <c r="CY86" s="105"/>
      <c r="CZ86" s="105"/>
      <c r="DA86" s="105"/>
      <c r="DB86" s="105"/>
      <c r="DC86" s="105"/>
      <c r="DD86" s="105"/>
      <c r="DE86" s="105"/>
      <c r="DF86" s="105"/>
      <c r="DG86" s="105"/>
      <c r="DH86" s="105"/>
      <c r="DI86" s="105"/>
      <c r="DJ86" s="105"/>
      <c r="DK86" s="105"/>
      <c r="DL86" s="105"/>
      <c r="DM86" s="105"/>
      <c r="DN86" s="105"/>
      <c r="DO86" s="105"/>
      <c r="DP86" s="105"/>
      <c r="DQ86" s="105"/>
      <c r="DR86" s="105"/>
      <c r="DS86" s="105"/>
      <c r="DT86" s="105"/>
      <c r="DU86" s="105"/>
      <c r="DV86" s="105"/>
      <c r="DW86" s="105"/>
      <c r="DX86" s="105"/>
      <c r="DY86" s="105"/>
      <c r="DZ86" s="105"/>
      <c r="EA86" s="105"/>
      <c r="EB86" s="105"/>
      <c r="EC86" s="105"/>
      <c r="ED86" s="105"/>
      <c r="EE86" s="105"/>
      <c r="EF86" s="105"/>
      <c r="EG86" s="105"/>
      <c r="EH86" s="105"/>
      <c r="EI86" s="105"/>
      <c r="EJ86" s="105"/>
      <c r="EK86" s="105"/>
      <c r="EL86" s="105"/>
      <c r="EM86" s="105"/>
      <c r="EN86" s="105"/>
      <c r="EO86" s="105"/>
      <c r="EP86" s="105"/>
      <c r="EQ86" s="105"/>
      <c r="ER86" s="105"/>
      <c r="ES86" s="105"/>
      <c r="ET86" s="105"/>
      <c r="EU86" s="105"/>
      <c r="EV86" s="105"/>
      <c r="EW86" s="105"/>
      <c r="EX86" s="105"/>
      <c r="EY86" s="105"/>
      <c r="EZ86" s="105"/>
      <c r="FA86" s="105"/>
      <c r="FB86" s="105"/>
      <c r="FC86" s="105"/>
      <c r="FD86" s="105"/>
      <c r="FE86" s="105"/>
      <c r="FF86" s="105"/>
      <c r="FG86" s="105"/>
      <c r="FH86" s="105"/>
      <c r="FI86" s="105"/>
      <c r="FJ86" s="105"/>
      <c r="FK86" s="105"/>
      <c r="FL86" s="105"/>
      <c r="FM86" s="105"/>
      <c r="FN86" s="105"/>
      <c r="FO86" s="105"/>
      <c r="FP86" s="105"/>
      <c r="FQ86" s="105"/>
      <c r="FR86" s="105"/>
      <c r="FS86" s="105"/>
      <c r="FT86" s="105"/>
      <c r="FU86" s="105"/>
      <c r="FV86" s="105"/>
      <c r="FW86" s="105"/>
      <c r="FX86" s="105"/>
      <c r="FY86" s="105"/>
      <c r="FZ86" s="105"/>
      <c r="GA86" s="105"/>
      <c r="GB86" s="105"/>
      <c r="GC86" s="105"/>
      <c r="GD86" s="105"/>
      <c r="GE86" s="105"/>
      <c r="GF86" s="105"/>
      <c r="GG86" s="105"/>
      <c r="GH86" s="105"/>
      <c r="GI86" s="105"/>
      <c r="GJ86" s="105"/>
      <c r="GK86" s="105"/>
      <c r="GL86" s="105"/>
      <c r="GM86" s="105"/>
      <c r="GN86" s="105"/>
      <c r="GO86" s="105"/>
      <c r="GP86" s="105"/>
      <c r="GQ86" s="105"/>
      <c r="GR86" s="105"/>
      <c r="GS86" s="105"/>
      <c r="GT86" s="105"/>
      <c r="GU86" s="105"/>
      <c r="GV86" s="105"/>
      <c r="GW86" s="105"/>
      <c r="GX86" s="105"/>
      <c r="GY86" s="105"/>
      <c r="GZ86" s="105"/>
      <c r="HA86" s="105"/>
      <c r="HB86" s="105"/>
      <c r="HC86" s="105"/>
      <c r="HD86" s="105"/>
      <c r="HE86" s="105"/>
      <c r="HF86" s="105"/>
      <c r="HG86" s="105"/>
      <c r="HH86" s="105"/>
      <c r="HI86" s="105"/>
      <c r="HJ86" s="105"/>
      <c r="HK86" s="105"/>
      <c r="HL86" s="105"/>
      <c r="HM86" s="105"/>
      <c r="HN86" s="105"/>
      <c r="HO86" s="105"/>
      <c r="HP86" s="105"/>
      <c r="HQ86" s="105"/>
      <c r="HR86" s="105"/>
      <c r="HS86" s="105"/>
      <c r="HT86" s="105"/>
      <c r="HU86" s="105"/>
      <c r="HV86" s="105"/>
      <c r="HW86" s="105"/>
      <c r="HX86" s="105"/>
      <c r="HY86" s="105"/>
      <c r="HZ86" s="105"/>
      <c r="IA86" s="105"/>
      <c r="IB86" s="105"/>
      <c r="IC86" s="105"/>
      <c r="ID86" s="105"/>
      <c r="IE86" s="105"/>
      <c r="IF86" s="105"/>
      <c r="IG86" s="105"/>
      <c r="IH86" s="105"/>
      <c r="II86" s="105"/>
      <c r="IJ86" s="105"/>
      <c r="IK86" s="105"/>
      <c r="IL86" s="105"/>
      <c r="IM86" s="105"/>
      <c r="IN86" s="105"/>
      <c r="IO86" s="105"/>
      <c r="IP86" s="105"/>
      <c r="IQ86" s="105"/>
      <c r="IR86" s="105"/>
      <c r="IS86" s="105"/>
      <c r="IT86" s="105"/>
      <c r="IU86" s="105"/>
    </row>
    <row r="87" spans="1:255" ht="16" customHeight="1">
      <c r="A87" s="118">
        <v>83</v>
      </c>
      <c r="B87" s="126" t="s">
        <v>99</v>
      </c>
      <c r="C87" s="127" t="s">
        <v>113</v>
      </c>
      <c r="D87" s="113">
        <v>0</v>
      </c>
      <c r="E87" s="120">
        <v>1</v>
      </c>
      <c r="F87" s="120">
        <v>1</v>
      </c>
      <c r="G87" s="120">
        <v>0</v>
      </c>
      <c r="H87" s="120">
        <v>0</v>
      </c>
      <c r="I87" s="120">
        <v>0</v>
      </c>
      <c r="J87" s="120">
        <v>0</v>
      </c>
      <c r="K87" s="120">
        <v>0</v>
      </c>
      <c r="L87" s="120">
        <v>0</v>
      </c>
      <c r="M87" s="115">
        <v>0</v>
      </c>
      <c r="N87" s="192">
        <v>0</v>
      </c>
      <c r="O87" s="187"/>
      <c r="P87" s="187"/>
      <c r="Q87" s="187"/>
      <c r="R87" s="187"/>
      <c r="S87" s="187"/>
      <c r="T87" s="188"/>
      <c r="U87" s="116" t="s">
        <v>114</v>
      </c>
      <c r="V87" s="108">
        <f t="shared" si="6"/>
        <v>0</v>
      </c>
    </row>
    <row r="88" spans="1:255" ht="16" customHeight="1">
      <c r="A88" s="111">
        <v>84</v>
      </c>
      <c r="B88" s="123" t="s">
        <v>99</v>
      </c>
      <c r="C88" s="124" t="s">
        <v>115</v>
      </c>
      <c r="D88" s="113">
        <v>1</v>
      </c>
      <c r="E88" s="114">
        <v>1</v>
      </c>
      <c r="F88" s="114">
        <v>1</v>
      </c>
      <c r="G88" s="114">
        <v>1</v>
      </c>
      <c r="H88" s="114">
        <v>1</v>
      </c>
      <c r="I88" s="114">
        <v>1</v>
      </c>
      <c r="J88" s="114">
        <v>1</v>
      </c>
      <c r="K88" s="114">
        <v>1</v>
      </c>
      <c r="L88" s="114">
        <v>1</v>
      </c>
      <c r="M88" s="115">
        <v>1</v>
      </c>
      <c r="N88" s="185">
        <v>1</v>
      </c>
      <c r="O88" s="183"/>
      <c r="P88" s="183"/>
      <c r="Q88" s="183"/>
      <c r="R88" s="183"/>
      <c r="S88" s="183"/>
      <c r="T88" s="184"/>
      <c r="U88" s="125"/>
      <c r="V88" s="108">
        <f t="shared" si="6"/>
        <v>1</v>
      </c>
    </row>
    <row r="89" spans="1:255" ht="16" customHeight="1">
      <c r="A89" s="118">
        <v>85</v>
      </c>
      <c r="B89" s="126" t="s">
        <v>99</v>
      </c>
      <c r="C89" s="127" t="s">
        <v>116</v>
      </c>
      <c r="D89" s="113">
        <v>0</v>
      </c>
      <c r="E89" s="120">
        <v>0</v>
      </c>
      <c r="F89" s="120">
        <v>0</v>
      </c>
      <c r="G89" s="120">
        <v>0</v>
      </c>
      <c r="H89" s="120">
        <v>0</v>
      </c>
      <c r="I89" s="120">
        <v>0</v>
      </c>
      <c r="J89" s="120">
        <v>0</v>
      </c>
      <c r="K89" s="120">
        <v>0</v>
      </c>
      <c r="L89" s="120">
        <v>0</v>
      </c>
      <c r="M89" s="115">
        <v>0</v>
      </c>
      <c r="N89" s="192">
        <v>0</v>
      </c>
      <c r="O89" s="187"/>
      <c r="P89" s="187"/>
      <c r="Q89" s="187"/>
      <c r="R89" s="187"/>
      <c r="S89" s="187"/>
      <c r="T89" s="188"/>
      <c r="U89" s="116" t="s">
        <v>62</v>
      </c>
      <c r="V89" s="108">
        <f t="shared" si="6"/>
        <v>0</v>
      </c>
    </row>
    <row r="90" spans="1:255" ht="16" customHeight="1">
      <c r="A90" s="111">
        <v>86</v>
      </c>
      <c r="B90" s="123" t="s">
        <v>99</v>
      </c>
      <c r="C90" s="124" t="s">
        <v>117</v>
      </c>
      <c r="D90" s="113">
        <v>1</v>
      </c>
      <c r="E90" s="114">
        <v>1</v>
      </c>
      <c r="F90" s="114">
        <v>1</v>
      </c>
      <c r="G90" s="114">
        <v>1</v>
      </c>
      <c r="H90" s="114">
        <v>1</v>
      </c>
      <c r="I90" s="114">
        <v>1</v>
      </c>
      <c r="J90" s="114">
        <v>1</v>
      </c>
      <c r="K90" s="114">
        <v>1</v>
      </c>
      <c r="L90" s="114">
        <v>1</v>
      </c>
      <c r="M90" s="115">
        <v>1</v>
      </c>
      <c r="N90" s="185">
        <v>1</v>
      </c>
      <c r="O90" s="183"/>
      <c r="P90" s="183"/>
      <c r="Q90" s="183"/>
      <c r="R90" s="183"/>
      <c r="S90" s="183"/>
      <c r="T90" s="184"/>
      <c r="U90" s="125"/>
      <c r="V90" s="108">
        <f t="shared" si="6"/>
        <v>1</v>
      </c>
    </row>
    <row r="91" spans="1:255" ht="16" customHeight="1">
      <c r="A91" s="111">
        <v>87</v>
      </c>
      <c r="B91" s="123" t="s">
        <v>99</v>
      </c>
      <c r="C91" s="124" t="s">
        <v>118</v>
      </c>
      <c r="D91" s="113">
        <v>1</v>
      </c>
      <c r="E91" s="114">
        <v>1</v>
      </c>
      <c r="F91" s="114">
        <v>1</v>
      </c>
      <c r="G91" s="114">
        <v>1</v>
      </c>
      <c r="H91" s="114">
        <v>1</v>
      </c>
      <c r="I91" s="114">
        <v>1</v>
      </c>
      <c r="J91" s="114">
        <v>1</v>
      </c>
      <c r="K91" s="114">
        <v>1</v>
      </c>
      <c r="L91" s="114">
        <v>1</v>
      </c>
      <c r="M91" s="115">
        <v>1</v>
      </c>
      <c r="N91" s="185">
        <v>1</v>
      </c>
      <c r="O91" s="183"/>
      <c r="P91" s="183"/>
      <c r="Q91" s="183"/>
      <c r="R91" s="183"/>
      <c r="S91" s="183"/>
      <c r="T91" s="184"/>
      <c r="U91" s="125"/>
      <c r="V91" s="108">
        <f t="shared" si="6"/>
        <v>1</v>
      </c>
    </row>
    <row r="92" spans="1:255" ht="16" customHeight="1">
      <c r="A92" s="111">
        <v>88</v>
      </c>
      <c r="B92" s="123" t="s">
        <v>99</v>
      </c>
      <c r="C92" s="124" t="s">
        <v>119</v>
      </c>
      <c r="D92" s="113">
        <v>1</v>
      </c>
      <c r="E92" s="114">
        <v>1</v>
      </c>
      <c r="F92" s="114">
        <v>1</v>
      </c>
      <c r="G92" s="114">
        <v>1</v>
      </c>
      <c r="H92" s="114">
        <v>1</v>
      </c>
      <c r="I92" s="114">
        <v>1</v>
      </c>
      <c r="J92" s="114">
        <v>1</v>
      </c>
      <c r="K92" s="114">
        <v>1</v>
      </c>
      <c r="L92" s="114">
        <v>1</v>
      </c>
      <c r="M92" s="115">
        <v>1</v>
      </c>
      <c r="N92" s="185">
        <v>1</v>
      </c>
      <c r="O92" s="183"/>
      <c r="P92" s="183"/>
      <c r="Q92" s="183"/>
      <c r="R92" s="183"/>
      <c r="S92" s="183"/>
      <c r="T92" s="184"/>
      <c r="U92" s="125"/>
      <c r="V92" s="108">
        <f t="shared" si="6"/>
        <v>1</v>
      </c>
    </row>
    <row r="93" spans="1:255" ht="16" customHeight="1">
      <c r="A93" s="111">
        <v>89</v>
      </c>
      <c r="B93" s="123" t="s">
        <v>99</v>
      </c>
      <c r="C93" s="124" t="s">
        <v>120</v>
      </c>
      <c r="D93" s="113">
        <v>1</v>
      </c>
      <c r="E93" s="114">
        <v>1</v>
      </c>
      <c r="F93" s="114">
        <v>1</v>
      </c>
      <c r="G93" s="114">
        <v>1</v>
      </c>
      <c r="H93" s="114">
        <v>1</v>
      </c>
      <c r="I93" s="114">
        <v>1</v>
      </c>
      <c r="J93" s="114">
        <v>1</v>
      </c>
      <c r="K93" s="114">
        <v>1</v>
      </c>
      <c r="L93" s="114">
        <v>1</v>
      </c>
      <c r="M93" s="115">
        <v>1</v>
      </c>
      <c r="N93" s="185">
        <v>1</v>
      </c>
      <c r="O93" s="183"/>
      <c r="P93" s="183"/>
      <c r="Q93" s="183"/>
      <c r="R93" s="183"/>
      <c r="S93" s="183"/>
      <c r="T93" s="184"/>
      <c r="U93" s="125"/>
      <c r="V93" s="108">
        <f t="shared" si="6"/>
        <v>1</v>
      </c>
    </row>
    <row r="94" spans="1:255" ht="16" customHeight="1">
      <c r="A94" s="111">
        <v>90</v>
      </c>
      <c r="B94" s="123" t="s">
        <v>99</v>
      </c>
      <c r="C94" s="124" t="s">
        <v>121</v>
      </c>
      <c r="D94" s="113">
        <v>1</v>
      </c>
      <c r="E94" s="114">
        <v>1</v>
      </c>
      <c r="F94" s="114">
        <v>1</v>
      </c>
      <c r="G94" s="114">
        <v>1</v>
      </c>
      <c r="H94" s="114">
        <v>1</v>
      </c>
      <c r="I94" s="114">
        <v>1</v>
      </c>
      <c r="J94" s="114">
        <v>1</v>
      </c>
      <c r="K94" s="114">
        <v>1</v>
      </c>
      <c r="L94" s="114">
        <v>1</v>
      </c>
      <c r="M94" s="115">
        <v>1</v>
      </c>
      <c r="N94" s="185">
        <v>1</v>
      </c>
      <c r="O94" s="183"/>
      <c r="P94" s="183"/>
      <c r="Q94" s="183"/>
      <c r="R94" s="183"/>
      <c r="S94" s="183"/>
      <c r="T94" s="184"/>
      <c r="U94" s="125"/>
      <c r="V94" s="108">
        <f t="shared" si="6"/>
        <v>1</v>
      </c>
    </row>
    <row r="95" spans="1:255" ht="16" customHeight="1">
      <c r="A95" s="111">
        <v>91</v>
      </c>
      <c r="B95" s="123" t="s">
        <v>99</v>
      </c>
      <c r="C95" s="124" t="s">
        <v>122</v>
      </c>
      <c r="D95" s="113">
        <v>1</v>
      </c>
      <c r="E95" s="114">
        <v>1</v>
      </c>
      <c r="F95" s="114">
        <v>1</v>
      </c>
      <c r="G95" s="114">
        <v>1</v>
      </c>
      <c r="H95" s="114">
        <v>1</v>
      </c>
      <c r="I95" s="114">
        <v>1</v>
      </c>
      <c r="J95" s="114">
        <v>1</v>
      </c>
      <c r="K95" s="114">
        <v>1</v>
      </c>
      <c r="L95" s="114">
        <v>1</v>
      </c>
      <c r="M95" s="115">
        <v>1</v>
      </c>
      <c r="N95" s="185">
        <v>1</v>
      </c>
      <c r="O95" s="183"/>
      <c r="P95" s="183"/>
      <c r="Q95" s="183"/>
      <c r="R95" s="183"/>
      <c r="S95" s="183"/>
      <c r="T95" s="184"/>
      <c r="U95" s="128"/>
      <c r="V95" s="108">
        <f t="shared" si="6"/>
        <v>1</v>
      </c>
    </row>
    <row r="96" spans="1:255" ht="16" customHeight="1">
      <c r="A96" s="111">
        <v>92</v>
      </c>
      <c r="B96" s="123" t="s">
        <v>99</v>
      </c>
      <c r="C96" s="124" t="s">
        <v>123</v>
      </c>
      <c r="D96" s="113">
        <v>1</v>
      </c>
      <c r="E96" s="114">
        <v>1</v>
      </c>
      <c r="F96" s="114">
        <v>1</v>
      </c>
      <c r="G96" s="114">
        <v>1</v>
      </c>
      <c r="H96" s="114">
        <v>1</v>
      </c>
      <c r="I96" s="114">
        <v>1</v>
      </c>
      <c r="J96" s="114">
        <v>1</v>
      </c>
      <c r="K96" s="114">
        <v>1</v>
      </c>
      <c r="L96" s="114">
        <v>1</v>
      </c>
      <c r="M96" s="115">
        <v>1</v>
      </c>
      <c r="N96" s="185">
        <v>1</v>
      </c>
      <c r="O96" s="183"/>
      <c r="P96" s="183"/>
      <c r="Q96" s="183"/>
      <c r="R96" s="183"/>
      <c r="S96" s="183"/>
      <c r="T96" s="184"/>
      <c r="U96" s="125"/>
      <c r="V96" s="108">
        <f t="shared" si="6"/>
        <v>1</v>
      </c>
    </row>
    <row r="97" spans="1:22" ht="16" customHeight="1">
      <c r="A97" s="111">
        <v>93</v>
      </c>
      <c r="B97" s="123" t="s">
        <v>99</v>
      </c>
      <c r="C97" s="124" t="s">
        <v>124</v>
      </c>
      <c r="D97" s="113">
        <v>1</v>
      </c>
      <c r="E97" s="114">
        <v>1</v>
      </c>
      <c r="F97" s="114">
        <v>1</v>
      </c>
      <c r="G97" s="114">
        <v>1</v>
      </c>
      <c r="H97" s="114">
        <v>1</v>
      </c>
      <c r="I97" s="114">
        <v>1</v>
      </c>
      <c r="J97" s="114">
        <v>1</v>
      </c>
      <c r="K97" s="114">
        <v>1</v>
      </c>
      <c r="L97" s="114">
        <v>1</v>
      </c>
      <c r="M97" s="115">
        <v>1</v>
      </c>
      <c r="N97" s="185">
        <v>1</v>
      </c>
      <c r="O97" s="183"/>
      <c r="P97" s="183"/>
      <c r="Q97" s="183"/>
      <c r="R97" s="183"/>
      <c r="S97" s="183"/>
      <c r="T97" s="184"/>
      <c r="U97" s="125"/>
      <c r="V97" s="108">
        <f t="shared" si="6"/>
        <v>1</v>
      </c>
    </row>
    <row r="98" spans="1:22" ht="16" customHeight="1">
      <c r="A98" s="111">
        <v>94</v>
      </c>
      <c r="B98" s="123" t="s">
        <v>99</v>
      </c>
      <c r="C98" s="124" t="s">
        <v>125</v>
      </c>
      <c r="D98" s="113">
        <v>1</v>
      </c>
      <c r="E98" s="114">
        <v>1</v>
      </c>
      <c r="F98" s="114">
        <v>1</v>
      </c>
      <c r="G98" s="114">
        <v>1</v>
      </c>
      <c r="H98" s="114">
        <v>1</v>
      </c>
      <c r="I98" s="114">
        <v>1</v>
      </c>
      <c r="J98" s="114">
        <v>1</v>
      </c>
      <c r="K98" s="114">
        <v>1</v>
      </c>
      <c r="L98" s="114">
        <v>1</v>
      </c>
      <c r="M98" s="115">
        <v>1</v>
      </c>
      <c r="N98" s="185">
        <v>1</v>
      </c>
      <c r="O98" s="183"/>
      <c r="P98" s="183"/>
      <c r="Q98" s="183"/>
      <c r="R98" s="183"/>
      <c r="S98" s="183"/>
      <c r="T98" s="184"/>
      <c r="U98" s="125"/>
      <c r="V98" s="108">
        <f t="shared" si="6"/>
        <v>1</v>
      </c>
    </row>
    <row r="99" spans="1:22" ht="16" customHeight="1">
      <c r="A99" s="111">
        <v>95</v>
      </c>
      <c r="B99" s="123" t="s">
        <v>99</v>
      </c>
      <c r="C99" s="124" t="s">
        <v>126</v>
      </c>
      <c r="D99" s="113">
        <v>1</v>
      </c>
      <c r="E99" s="114">
        <v>1</v>
      </c>
      <c r="F99" s="114">
        <v>1</v>
      </c>
      <c r="G99" s="114">
        <v>1</v>
      </c>
      <c r="H99" s="114">
        <v>1</v>
      </c>
      <c r="I99" s="114">
        <v>1</v>
      </c>
      <c r="J99" s="114">
        <v>1</v>
      </c>
      <c r="K99" s="114">
        <v>1</v>
      </c>
      <c r="L99" s="114">
        <v>1</v>
      </c>
      <c r="M99" s="115">
        <v>1</v>
      </c>
      <c r="N99" s="185">
        <v>1</v>
      </c>
      <c r="O99" s="183"/>
      <c r="P99" s="183"/>
      <c r="Q99" s="183"/>
      <c r="R99" s="183"/>
      <c r="S99" s="183"/>
      <c r="T99" s="184"/>
      <c r="U99" s="125"/>
      <c r="V99" s="108">
        <f t="shared" si="6"/>
        <v>1</v>
      </c>
    </row>
    <row r="100" spans="1:22" ht="16" customHeight="1">
      <c r="A100" s="111">
        <v>96</v>
      </c>
      <c r="B100" s="123" t="s">
        <v>99</v>
      </c>
      <c r="C100" s="124" t="s">
        <v>127</v>
      </c>
      <c r="D100" s="113">
        <v>1</v>
      </c>
      <c r="E100" s="114">
        <v>1</v>
      </c>
      <c r="F100" s="114">
        <v>1</v>
      </c>
      <c r="G100" s="114">
        <v>1</v>
      </c>
      <c r="H100" s="114">
        <v>1</v>
      </c>
      <c r="I100" s="114">
        <v>1</v>
      </c>
      <c r="J100" s="114">
        <v>1</v>
      </c>
      <c r="K100" s="114">
        <v>1</v>
      </c>
      <c r="L100" s="114">
        <v>1</v>
      </c>
      <c r="M100" s="115">
        <v>1</v>
      </c>
      <c r="N100" s="185">
        <v>1</v>
      </c>
      <c r="O100" s="183"/>
      <c r="P100" s="183"/>
      <c r="Q100" s="183"/>
      <c r="R100" s="183"/>
      <c r="S100" s="183"/>
      <c r="T100" s="184"/>
      <c r="U100" s="125"/>
      <c r="V100" s="108">
        <f t="shared" si="6"/>
        <v>1</v>
      </c>
    </row>
    <row r="101" spans="1:22" ht="16" customHeight="1">
      <c r="A101" s="111">
        <v>97</v>
      </c>
      <c r="B101" s="123" t="s">
        <v>99</v>
      </c>
      <c r="C101" s="124" t="s">
        <v>128</v>
      </c>
      <c r="D101" s="113">
        <v>1</v>
      </c>
      <c r="E101" s="114">
        <v>1</v>
      </c>
      <c r="F101" s="114">
        <v>1</v>
      </c>
      <c r="G101" s="114">
        <v>1</v>
      </c>
      <c r="H101" s="114">
        <v>1</v>
      </c>
      <c r="I101" s="114">
        <v>1</v>
      </c>
      <c r="J101" s="114">
        <v>1</v>
      </c>
      <c r="K101" s="114">
        <v>1</v>
      </c>
      <c r="L101" s="114">
        <v>1</v>
      </c>
      <c r="M101" s="115">
        <v>1</v>
      </c>
      <c r="N101" s="185">
        <v>1</v>
      </c>
      <c r="O101" s="183"/>
      <c r="P101" s="183"/>
      <c r="Q101" s="183"/>
      <c r="R101" s="183"/>
      <c r="S101" s="183"/>
      <c r="T101" s="184"/>
      <c r="U101" s="125"/>
      <c r="V101" s="108">
        <f t="shared" si="6"/>
        <v>1</v>
      </c>
    </row>
    <row r="102" spans="1:22" ht="16" customHeight="1">
      <c r="A102" s="111">
        <v>98</v>
      </c>
      <c r="B102" s="123" t="s">
        <v>99</v>
      </c>
      <c r="C102" s="124" t="s">
        <v>129</v>
      </c>
      <c r="D102" s="113">
        <v>1</v>
      </c>
      <c r="E102" s="114">
        <v>1</v>
      </c>
      <c r="F102" s="114">
        <v>1</v>
      </c>
      <c r="G102" s="114">
        <v>1</v>
      </c>
      <c r="H102" s="114">
        <v>1</v>
      </c>
      <c r="I102" s="114">
        <v>1</v>
      </c>
      <c r="J102" s="114">
        <v>1</v>
      </c>
      <c r="K102" s="114">
        <v>1</v>
      </c>
      <c r="L102" s="114">
        <v>1</v>
      </c>
      <c r="M102" s="115">
        <v>1</v>
      </c>
      <c r="N102" s="185">
        <v>1</v>
      </c>
      <c r="O102" s="183"/>
      <c r="P102" s="183"/>
      <c r="Q102" s="183"/>
      <c r="R102" s="183"/>
      <c r="S102" s="183"/>
      <c r="T102" s="184"/>
      <c r="U102" s="129"/>
      <c r="V102" s="108">
        <f t="shared" si="6"/>
        <v>1</v>
      </c>
    </row>
    <row r="103" spans="1:22" ht="16" customHeight="1">
      <c r="A103" s="111">
        <v>99</v>
      </c>
      <c r="B103" s="123" t="s">
        <v>99</v>
      </c>
      <c r="C103" s="124" t="s">
        <v>130</v>
      </c>
      <c r="D103" s="113">
        <v>1</v>
      </c>
      <c r="E103" s="114">
        <v>1</v>
      </c>
      <c r="F103" s="114">
        <v>1</v>
      </c>
      <c r="G103" s="114">
        <v>1</v>
      </c>
      <c r="H103" s="114">
        <v>1</v>
      </c>
      <c r="I103" s="114">
        <v>1</v>
      </c>
      <c r="J103" s="114">
        <v>1</v>
      </c>
      <c r="K103" s="114">
        <v>1</v>
      </c>
      <c r="L103" s="114">
        <v>1</v>
      </c>
      <c r="M103" s="115">
        <v>1</v>
      </c>
      <c r="N103" s="185">
        <v>1</v>
      </c>
      <c r="O103" s="183"/>
      <c r="P103" s="183"/>
      <c r="Q103" s="183"/>
      <c r="R103" s="183"/>
      <c r="S103" s="183"/>
      <c r="T103" s="184"/>
      <c r="U103" s="129"/>
      <c r="V103" s="108">
        <f t="shared" si="6"/>
        <v>1</v>
      </c>
    </row>
    <row r="104" spans="1:22" ht="16" customHeight="1">
      <c r="A104" s="111">
        <v>100</v>
      </c>
      <c r="B104" s="123" t="s">
        <v>99</v>
      </c>
      <c r="C104" s="124" t="s">
        <v>131</v>
      </c>
      <c r="D104" s="113">
        <v>1</v>
      </c>
      <c r="E104" s="114">
        <v>1</v>
      </c>
      <c r="F104" s="114">
        <v>1</v>
      </c>
      <c r="G104" s="114">
        <v>1</v>
      </c>
      <c r="H104" s="114">
        <v>1</v>
      </c>
      <c r="I104" s="114">
        <v>1</v>
      </c>
      <c r="J104" s="114">
        <v>1</v>
      </c>
      <c r="K104" s="114">
        <v>1</v>
      </c>
      <c r="L104" s="114">
        <v>1</v>
      </c>
      <c r="M104" s="115">
        <v>1</v>
      </c>
      <c r="N104" s="185">
        <v>1</v>
      </c>
      <c r="O104" s="183"/>
      <c r="P104" s="183"/>
      <c r="Q104" s="183"/>
      <c r="R104" s="183"/>
      <c r="S104" s="183"/>
      <c r="T104" s="184"/>
      <c r="U104" s="129"/>
      <c r="V104" s="108">
        <f t="shared" si="6"/>
        <v>1</v>
      </c>
    </row>
    <row r="105" spans="1:22" ht="16" customHeight="1">
      <c r="A105" s="111">
        <v>101</v>
      </c>
      <c r="B105" s="123" t="s">
        <v>99</v>
      </c>
      <c r="C105" s="124" t="s">
        <v>132</v>
      </c>
      <c r="D105" s="113">
        <v>1</v>
      </c>
      <c r="E105" s="114">
        <v>1</v>
      </c>
      <c r="F105" s="114">
        <v>1</v>
      </c>
      <c r="G105" s="114">
        <v>1</v>
      </c>
      <c r="H105" s="114">
        <v>1</v>
      </c>
      <c r="I105" s="114">
        <v>1</v>
      </c>
      <c r="J105" s="114">
        <v>1</v>
      </c>
      <c r="K105" s="114">
        <v>1</v>
      </c>
      <c r="L105" s="114">
        <v>1</v>
      </c>
      <c r="M105" s="115">
        <v>1</v>
      </c>
      <c r="N105" s="185">
        <v>1</v>
      </c>
      <c r="O105" s="183"/>
      <c r="P105" s="183"/>
      <c r="Q105" s="183"/>
      <c r="R105" s="183"/>
      <c r="S105" s="183"/>
      <c r="T105" s="184"/>
      <c r="U105" s="129"/>
      <c r="V105" s="108">
        <f t="shared" si="6"/>
        <v>1</v>
      </c>
    </row>
    <row r="106" spans="1:22" ht="16" customHeight="1">
      <c r="A106" s="111">
        <v>102</v>
      </c>
      <c r="B106" s="123" t="s">
        <v>99</v>
      </c>
      <c r="C106" s="124" t="s">
        <v>133</v>
      </c>
      <c r="D106" s="113">
        <v>1</v>
      </c>
      <c r="E106" s="114">
        <v>1</v>
      </c>
      <c r="F106" s="114">
        <v>1</v>
      </c>
      <c r="G106" s="114">
        <v>1</v>
      </c>
      <c r="H106" s="114">
        <v>1</v>
      </c>
      <c r="I106" s="114">
        <v>1</v>
      </c>
      <c r="J106" s="114">
        <v>1</v>
      </c>
      <c r="K106" s="114">
        <v>1</v>
      </c>
      <c r="L106" s="114">
        <v>1</v>
      </c>
      <c r="M106" s="115">
        <v>1</v>
      </c>
      <c r="N106" s="185">
        <v>1</v>
      </c>
      <c r="O106" s="183"/>
      <c r="P106" s="183"/>
      <c r="Q106" s="183"/>
      <c r="R106" s="183"/>
      <c r="S106" s="183"/>
      <c r="T106" s="184"/>
      <c r="U106" s="130" t="s">
        <v>134</v>
      </c>
      <c r="V106" s="108">
        <f t="shared" si="6"/>
        <v>1</v>
      </c>
    </row>
    <row r="107" spans="1:22" ht="16" customHeight="1">
      <c r="A107" s="111">
        <v>103</v>
      </c>
      <c r="B107" s="123" t="s">
        <v>99</v>
      </c>
      <c r="C107" s="124" t="s">
        <v>135</v>
      </c>
      <c r="D107" s="113">
        <v>1</v>
      </c>
      <c r="E107" s="114">
        <v>1</v>
      </c>
      <c r="F107" s="114">
        <v>1</v>
      </c>
      <c r="G107" s="114">
        <v>1</v>
      </c>
      <c r="H107" s="114">
        <v>1</v>
      </c>
      <c r="I107" s="114">
        <v>1</v>
      </c>
      <c r="J107" s="114">
        <v>1</v>
      </c>
      <c r="K107" s="114">
        <v>1</v>
      </c>
      <c r="L107" s="114">
        <v>1</v>
      </c>
      <c r="M107" s="115">
        <v>1</v>
      </c>
      <c r="N107" s="185">
        <v>1</v>
      </c>
      <c r="O107" s="183"/>
      <c r="P107" s="183"/>
      <c r="Q107" s="183"/>
      <c r="R107" s="183"/>
      <c r="S107" s="183"/>
      <c r="T107" s="184"/>
      <c r="U107" s="130" t="s">
        <v>101</v>
      </c>
      <c r="V107" s="108">
        <f t="shared" si="6"/>
        <v>1</v>
      </c>
    </row>
    <row r="108" spans="1:22" ht="16" customHeight="1">
      <c r="A108" s="111">
        <v>104</v>
      </c>
      <c r="B108" s="123" t="s">
        <v>99</v>
      </c>
      <c r="C108" s="124" t="s">
        <v>136</v>
      </c>
      <c r="D108" s="113">
        <v>1</v>
      </c>
      <c r="E108" s="114">
        <v>1</v>
      </c>
      <c r="F108" s="114">
        <v>1</v>
      </c>
      <c r="G108" s="114">
        <v>1</v>
      </c>
      <c r="H108" s="114">
        <v>1</v>
      </c>
      <c r="I108" s="114">
        <v>1</v>
      </c>
      <c r="J108" s="114">
        <v>1</v>
      </c>
      <c r="K108" s="114">
        <v>1</v>
      </c>
      <c r="L108" s="114">
        <v>1</v>
      </c>
      <c r="M108" s="115">
        <v>1</v>
      </c>
      <c r="N108" s="185">
        <v>1</v>
      </c>
      <c r="O108" s="183"/>
      <c r="P108" s="183"/>
      <c r="Q108" s="183"/>
      <c r="R108" s="183"/>
      <c r="S108" s="183"/>
      <c r="T108" s="184"/>
      <c r="U108" s="130" t="s">
        <v>134</v>
      </c>
      <c r="V108" s="108">
        <f t="shared" si="6"/>
        <v>1</v>
      </c>
    </row>
    <row r="109" spans="1:22" ht="16" customHeight="1">
      <c r="A109" s="111">
        <v>105</v>
      </c>
      <c r="B109" s="123" t="s">
        <v>99</v>
      </c>
      <c r="C109" s="124" t="s">
        <v>137</v>
      </c>
      <c r="D109" s="113">
        <v>1</v>
      </c>
      <c r="E109" s="114">
        <v>1</v>
      </c>
      <c r="F109" s="114">
        <v>1</v>
      </c>
      <c r="G109" s="114">
        <v>1</v>
      </c>
      <c r="H109" s="114">
        <v>1</v>
      </c>
      <c r="I109" s="114">
        <v>1</v>
      </c>
      <c r="J109" s="114">
        <v>1</v>
      </c>
      <c r="K109" s="114">
        <v>1</v>
      </c>
      <c r="L109" s="114">
        <v>1</v>
      </c>
      <c r="M109" s="115">
        <v>1</v>
      </c>
      <c r="N109" s="185">
        <v>1</v>
      </c>
      <c r="O109" s="183"/>
      <c r="P109" s="183"/>
      <c r="Q109" s="183"/>
      <c r="R109" s="183"/>
      <c r="S109" s="183"/>
      <c r="T109" s="184"/>
      <c r="U109" s="129"/>
      <c r="V109" s="108">
        <f t="shared" si="6"/>
        <v>1</v>
      </c>
    </row>
    <row r="110" spans="1:22" ht="16" customHeight="1">
      <c r="A110" s="111">
        <v>106</v>
      </c>
      <c r="B110" s="123" t="s">
        <v>99</v>
      </c>
      <c r="C110" s="124" t="s">
        <v>138</v>
      </c>
      <c r="D110" s="113">
        <v>1</v>
      </c>
      <c r="E110" s="114">
        <v>1</v>
      </c>
      <c r="F110" s="114">
        <v>1</v>
      </c>
      <c r="G110" s="114">
        <v>1</v>
      </c>
      <c r="H110" s="114">
        <v>1</v>
      </c>
      <c r="I110" s="114">
        <v>1</v>
      </c>
      <c r="J110" s="114">
        <v>1</v>
      </c>
      <c r="K110" s="114">
        <v>1</v>
      </c>
      <c r="L110" s="114">
        <v>1</v>
      </c>
      <c r="M110" s="115">
        <v>1</v>
      </c>
      <c r="N110" s="185">
        <v>1</v>
      </c>
      <c r="O110" s="183"/>
      <c r="P110" s="183"/>
      <c r="Q110" s="183"/>
      <c r="R110" s="183"/>
      <c r="S110" s="183"/>
      <c r="T110" s="184"/>
      <c r="U110" s="130" t="s">
        <v>134</v>
      </c>
      <c r="V110" s="108">
        <f t="shared" si="6"/>
        <v>1</v>
      </c>
    </row>
    <row r="111" spans="1:22" ht="16" customHeight="1">
      <c r="A111" s="111">
        <v>107</v>
      </c>
      <c r="B111" s="123" t="s">
        <v>99</v>
      </c>
      <c r="C111" s="124" t="s">
        <v>139</v>
      </c>
      <c r="D111" s="113">
        <v>1</v>
      </c>
      <c r="E111" s="114">
        <v>1</v>
      </c>
      <c r="F111" s="114">
        <v>1</v>
      </c>
      <c r="G111" s="114">
        <v>1</v>
      </c>
      <c r="H111" s="114">
        <v>1</v>
      </c>
      <c r="I111" s="114">
        <v>1</v>
      </c>
      <c r="J111" s="114">
        <v>1</v>
      </c>
      <c r="K111" s="114">
        <v>1</v>
      </c>
      <c r="L111" s="114">
        <v>1</v>
      </c>
      <c r="M111" s="115">
        <v>1</v>
      </c>
      <c r="N111" s="185">
        <v>1</v>
      </c>
      <c r="O111" s="183"/>
      <c r="P111" s="183"/>
      <c r="Q111" s="183"/>
      <c r="R111" s="183"/>
      <c r="S111" s="183"/>
      <c r="T111" s="184"/>
      <c r="U111" s="129"/>
      <c r="V111" s="108">
        <f t="shared" si="6"/>
        <v>1</v>
      </c>
    </row>
    <row r="112" spans="1:22" ht="16" customHeight="1">
      <c r="A112" s="118">
        <v>108</v>
      </c>
      <c r="B112" s="126" t="s">
        <v>99</v>
      </c>
      <c r="C112" s="127" t="s">
        <v>140</v>
      </c>
      <c r="D112" s="113">
        <v>0</v>
      </c>
      <c r="E112" s="120">
        <v>0</v>
      </c>
      <c r="F112" s="120">
        <v>0</v>
      </c>
      <c r="G112" s="120">
        <v>0</v>
      </c>
      <c r="H112" s="120">
        <v>0</v>
      </c>
      <c r="I112" s="120">
        <v>0</v>
      </c>
      <c r="J112" s="120">
        <v>0</v>
      </c>
      <c r="K112" s="120">
        <v>0</v>
      </c>
      <c r="L112" s="120">
        <v>0</v>
      </c>
      <c r="M112" s="115">
        <v>0</v>
      </c>
      <c r="N112" s="192">
        <v>0</v>
      </c>
      <c r="O112" s="187"/>
      <c r="P112" s="187"/>
      <c r="Q112" s="187"/>
      <c r="R112" s="187"/>
      <c r="S112" s="187"/>
      <c r="T112" s="188"/>
      <c r="U112" s="130" t="s">
        <v>62</v>
      </c>
      <c r="V112" s="108">
        <f t="shared" si="6"/>
        <v>0</v>
      </c>
    </row>
    <row r="113" spans="1:22" ht="16" customHeight="1">
      <c r="A113" s="118">
        <v>109</v>
      </c>
      <c r="B113" s="126" t="s">
        <v>99</v>
      </c>
      <c r="C113" s="127" t="s">
        <v>141</v>
      </c>
      <c r="D113" s="113">
        <v>1</v>
      </c>
      <c r="E113" s="120">
        <v>1</v>
      </c>
      <c r="F113" s="120">
        <v>1</v>
      </c>
      <c r="G113" s="120">
        <v>1</v>
      </c>
      <c r="H113" s="120">
        <v>1</v>
      </c>
      <c r="I113" s="120">
        <v>1</v>
      </c>
      <c r="J113" s="120">
        <v>1</v>
      </c>
      <c r="K113" s="120">
        <v>1</v>
      </c>
      <c r="L113" s="120">
        <v>1</v>
      </c>
      <c r="M113" s="115">
        <v>0</v>
      </c>
      <c r="N113" s="192">
        <v>0</v>
      </c>
      <c r="O113" s="187"/>
      <c r="P113" s="187"/>
      <c r="Q113" s="187"/>
      <c r="R113" s="187"/>
      <c r="S113" s="187"/>
      <c r="T113" s="188"/>
      <c r="U113" s="130" t="s">
        <v>72</v>
      </c>
      <c r="V113" s="108">
        <f t="shared" si="6"/>
        <v>0</v>
      </c>
    </row>
    <row r="114" spans="1:22" ht="16" customHeight="1">
      <c r="A114" s="111">
        <v>110</v>
      </c>
      <c r="B114" s="123" t="s">
        <v>99</v>
      </c>
      <c r="C114" s="124" t="s">
        <v>142</v>
      </c>
      <c r="D114" s="113">
        <v>1</v>
      </c>
      <c r="E114" s="114">
        <v>1</v>
      </c>
      <c r="F114" s="114">
        <v>1</v>
      </c>
      <c r="G114" s="114">
        <v>1</v>
      </c>
      <c r="H114" s="114">
        <v>1</v>
      </c>
      <c r="I114" s="114">
        <v>1</v>
      </c>
      <c r="J114" s="114">
        <v>1</v>
      </c>
      <c r="K114" s="114">
        <v>1</v>
      </c>
      <c r="L114" s="114">
        <v>1</v>
      </c>
      <c r="M114" s="115">
        <v>1</v>
      </c>
      <c r="N114" s="185">
        <v>1</v>
      </c>
      <c r="O114" s="183"/>
      <c r="P114" s="183"/>
      <c r="Q114" s="183"/>
      <c r="R114" s="183"/>
      <c r="S114" s="183"/>
      <c r="T114" s="184"/>
      <c r="U114" s="129"/>
      <c r="V114" s="108">
        <f t="shared" si="6"/>
        <v>1</v>
      </c>
    </row>
    <row r="115" spans="1:22" ht="16" customHeight="1">
      <c r="A115" s="111">
        <v>111</v>
      </c>
      <c r="B115" s="123" t="s">
        <v>99</v>
      </c>
      <c r="C115" s="124" t="s">
        <v>143</v>
      </c>
      <c r="D115" s="113">
        <v>1</v>
      </c>
      <c r="E115" s="114">
        <v>1</v>
      </c>
      <c r="F115" s="114">
        <v>1</v>
      </c>
      <c r="G115" s="114">
        <v>1</v>
      </c>
      <c r="H115" s="114">
        <v>1</v>
      </c>
      <c r="I115" s="114">
        <v>1</v>
      </c>
      <c r="J115" s="114">
        <v>1</v>
      </c>
      <c r="K115" s="114">
        <v>1</v>
      </c>
      <c r="L115" s="114">
        <v>1</v>
      </c>
      <c r="M115" s="115">
        <v>1</v>
      </c>
      <c r="N115" s="185">
        <v>1</v>
      </c>
      <c r="O115" s="183"/>
      <c r="P115" s="183"/>
      <c r="Q115" s="183"/>
      <c r="R115" s="183"/>
      <c r="S115" s="183"/>
      <c r="T115" s="184"/>
      <c r="U115" s="129"/>
      <c r="V115" s="108">
        <f t="shared" si="6"/>
        <v>1</v>
      </c>
    </row>
    <row r="116" spans="1:22" ht="16" customHeight="1">
      <c r="A116" s="111">
        <v>112</v>
      </c>
      <c r="B116" s="123" t="s">
        <v>99</v>
      </c>
      <c r="C116" s="124" t="s">
        <v>144</v>
      </c>
      <c r="D116" s="113">
        <v>1</v>
      </c>
      <c r="E116" s="114">
        <v>1</v>
      </c>
      <c r="F116" s="114">
        <v>1</v>
      </c>
      <c r="G116" s="114">
        <v>1</v>
      </c>
      <c r="H116" s="114">
        <v>1</v>
      </c>
      <c r="I116" s="114">
        <v>1</v>
      </c>
      <c r="J116" s="114">
        <v>1</v>
      </c>
      <c r="K116" s="114">
        <v>1</v>
      </c>
      <c r="L116" s="114">
        <v>1</v>
      </c>
      <c r="M116" s="115">
        <v>1</v>
      </c>
      <c r="N116" s="185">
        <v>1</v>
      </c>
      <c r="O116" s="183"/>
      <c r="P116" s="183"/>
      <c r="Q116" s="183"/>
      <c r="R116" s="183"/>
      <c r="S116" s="183"/>
      <c r="T116" s="184"/>
      <c r="U116" s="129"/>
      <c r="V116" s="108">
        <f t="shared" si="6"/>
        <v>1</v>
      </c>
    </row>
    <row r="117" spans="1:22" ht="16" customHeight="1">
      <c r="A117" s="111">
        <v>113</v>
      </c>
      <c r="B117" s="123" t="s">
        <v>99</v>
      </c>
      <c r="C117" s="124" t="s">
        <v>145</v>
      </c>
      <c r="D117" s="113">
        <v>1</v>
      </c>
      <c r="E117" s="114">
        <v>1</v>
      </c>
      <c r="F117" s="114">
        <v>1</v>
      </c>
      <c r="G117" s="114">
        <v>1</v>
      </c>
      <c r="H117" s="114">
        <v>1</v>
      </c>
      <c r="I117" s="114">
        <v>1</v>
      </c>
      <c r="J117" s="114">
        <v>1</v>
      </c>
      <c r="K117" s="114">
        <v>1</v>
      </c>
      <c r="L117" s="114">
        <v>1</v>
      </c>
      <c r="M117" s="115">
        <v>1</v>
      </c>
      <c r="N117" s="185">
        <v>1</v>
      </c>
      <c r="O117" s="183"/>
      <c r="P117" s="183"/>
      <c r="Q117" s="183"/>
      <c r="R117" s="183"/>
      <c r="S117" s="183"/>
      <c r="T117" s="184"/>
      <c r="U117" s="129"/>
      <c r="V117" s="108">
        <f t="shared" si="6"/>
        <v>1</v>
      </c>
    </row>
    <row r="118" spans="1:22" ht="16" customHeight="1">
      <c r="A118" s="111">
        <v>114</v>
      </c>
      <c r="B118" s="123" t="s">
        <v>99</v>
      </c>
      <c r="C118" s="124" t="s">
        <v>146</v>
      </c>
      <c r="D118" s="113">
        <v>1</v>
      </c>
      <c r="E118" s="114">
        <v>1</v>
      </c>
      <c r="F118" s="114">
        <v>1</v>
      </c>
      <c r="G118" s="114">
        <v>1</v>
      </c>
      <c r="H118" s="114">
        <v>1</v>
      </c>
      <c r="I118" s="114">
        <v>1</v>
      </c>
      <c r="J118" s="114">
        <v>1</v>
      </c>
      <c r="K118" s="114">
        <v>1</v>
      </c>
      <c r="L118" s="114">
        <v>1</v>
      </c>
      <c r="M118" s="115">
        <v>1</v>
      </c>
      <c r="N118" s="185">
        <v>1</v>
      </c>
      <c r="O118" s="183"/>
      <c r="P118" s="183"/>
      <c r="Q118" s="183"/>
      <c r="R118" s="183"/>
      <c r="S118" s="183"/>
      <c r="T118" s="184"/>
      <c r="U118" s="125"/>
      <c r="V118" s="108">
        <f t="shared" si="6"/>
        <v>1</v>
      </c>
    </row>
    <row r="119" spans="1:22" ht="16" customHeight="1">
      <c r="A119" s="111">
        <v>115</v>
      </c>
      <c r="B119" s="123" t="s">
        <v>99</v>
      </c>
      <c r="C119" s="124" t="s">
        <v>147</v>
      </c>
      <c r="D119" s="113">
        <v>1</v>
      </c>
      <c r="E119" s="114">
        <v>1</v>
      </c>
      <c r="F119" s="114">
        <v>1</v>
      </c>
      <c r="G119" s="114">
        <v>1</v>
      </c>
      <c r="H119" s="114">
        <v>1</v>
      </c>
      <c r="I119" s="114">
        <v>1</v>
      </c>
      <c r="J119" s="114">
        <v>1</v>
      </c>
      <c r="K119" s="114">
        <v>1</v>
      </c>
      <c r="L119" s="114">
        <v>1</v>
      </c>
      <c r="M119" s="115">
        <v>1</v>
      </c>
      <c r="N119" s="185">
        <v>1</v>
      </c>
      <c r="O119" s="183"/>
      <c r="P119" s="183"/>
      <c r="Q119" s="183"/>
      <c r="R119" s="183"/>
      <c r="S119" s="183"/>
      <c r="T119" s="184"/>
      <c r="U119" s="125"/>
      <c r="V119" s="108">
        <f t="shared" si="6"/>
        <v>1</v>
      </c>
    </row>
    <row r="120" spans="1:22" ht="16" customHeight="1">
      <c r="A120" s="111">
        <v>116</v>
      </c>
      <c r="B120" s="123" t="s">
        <v>99</v>
      </c>
      <c r="C120" s="124" t="s">
        <v>148</v>
      </c>
      <c r="D120" s="113">
        <v>1</v>
      </c>
      <c r="E120" s="114">
        <v>1</v>
      </c>
      <c r="F120" s="114">
        <v>1</v>
      </c>
      <c r="G120" s="114">
        <v>1</v>
      </c>
      <c r="H120" s="114">
        <v>1</v>
      </c>
      <c r="I120" s="114">
        <v>1</v>
      </c>
      <c r="J120" s="114">
        <v>1</v>
      </c>
      <c r="K120" s="114">
        <v>1</v>
      </c>
      <c r="L120" s="114">
        <v>1</v>
      </c>
      <c r="M120" s="115">
        <v>1</v>
      </c>
      <c r="N120" s="185">
        <v>1</v>
      </c>
      <c r="O120" s="183"/>
      <c r="P120" s="183"/>
      <c r="Q120" s="183"/>
      <c r="R120" s="183"/>
      <c r="S120" s="183"/>
      <c r="T120" s="184"/>
      <c r="U120" s="125"/>
      <c r="V120" s="108">
        <f t="shared" si="6"/>
        <v>1</v>
      </c>
    </row>
    <row r="121" spans="1:22" ht="16" customHeight="1">
      <c r="A121" s="111">
        <v>117</v>
      </c>
      <c r="B121" s="123" t="s">
        <v>99</v>
      </c>
      <c r="C121" s="124" t="s">
        <v>149</v>
      </c>
      <c r="D121" s="113">
        <v>1</v>
      </c>
      <c r="E121" s="114">
        <v>1</v>
      </c>
      <c r="F121" s="114">
        <v>1</v>
      </c>
      <c r="G121" s="114">
        <v>1</v>
      </c>
      <c r="H121" s="114">
        <v>1</v>
      </c>
      <c r="I121" s="114">
        <v>1</v>
      </c>
      <c r="J121" s="114">
        <v>1</v>
      </c>
      <c r="K121" s="114">
        <v>1</v>
      </c>
      <c r="L121" s="114">
        <v>1</v>
      </c>
      <c r="M121" s="115">
        <v>1</v>
      </c>
      <c r="N121" s="185">
        <v>1</v>
      </c>
      <c r="O121" s="183"/>
      <c r="P121" s="183"/>
      <c r="Q121" s="183"/>
      <c r="R121" s="183"/>
      <c r="S121" s="183"/>
      <c r="T121" s="184"/>
      <c r="U121" s="125"/>
      <c r="V121" s="108">
        <f t="shared" si="6"/>
        <v>1</v>
      </c>
    </row>
    <row r="122" spans="1:22" ht="16" customHeight="1">
      <c r="A122" s="111">
        <v>118</v>
      </c>
      <c r="B122" s="123" t="s">
        <v>99</v>
      </c>
      <c r="C122" s="124" t="s">
        <v>150</v>
      </c>
      <c r="D122" s="113">
        <v>1</v>
      </c>
      <c r="E122" s="114">
        <v>1</v>
      </c>
      <c r="F122" s="114">
        <v>1</v>
      </c>
      <c r="G122" s="114">
        <v>1</v>
      </c>
      <c r="H122" s="114">
        <v>1</v>
      </c>
      <c r="I122" s="114">
        <v>1</v>
      </c>
      <c r="J122" s="114">
        <v>1</v>
      </c>
      <c r="K122" s="114">
        <v>1</v>
      </c>
      <c r="L122" s="114">
        <v>1</v>
      </c>
      <c r="M122" s="115">
        <v>1</v>
      </c>
      <c r="N122" s="185">
        <v>1</v>
      </c>
      <c r="O122" s="183"/>
      <c r="P122" s="183"/>
      <c r="Q122" s="183"/>
      <c r="R122" s="183"/>
      <c r="S122" s="183"/>
      <c r="T122" s="184"/>
      <c r="U122" s="125"/>
      <c r="V122" s="108">
        <f t="shared" si="6"/>
        <v>1</v>
      </c>
    </row>
    <row r="123" spans="1:22" ht="16" customHeight="1">
      <c r="A123" s="111">
        <v>119</v>
      </c>
      <c r="B123" s="123" t="s">
        <v>99</v>
      </c>
      <c r="C123" s="124" t="s">
        <v>151</v>
      </c>
      <c r="D123" s="113">
        <v>1</v>
      </c>
      <c r="E123" s="114">
        <v>1</v>
      </c>
      <c r="F123" s="114">
        <v>1</v>
      </c>
      <c r="G123" s="114">
        <v>1</v>
      </c>
      <c r="H123" s="114">
        <v>1</v>
      </c>
      <c r="I123" s="114">
        <v>1</v>
      </c>
      <c r="J123" s="114">
        <v>1</v>
      </c>
      <c r="K123" s="114">
        <v>1</v>
      </c>
      <c r="L123" s="114">
        <v>1</v>
      </c>
      <c r="M123" s="115">
        <v>1</v>
      </c>
      <c r="N123" s="185">
        <v>1</v>
      </c>
      <c r="O123" s="183"/>
      <c r="P123" s="183"/>
      <c r="Q123" s="183"/>
      <c r="R123" s="183"/>
      <c r="S123" s="183"/>
      <c r="T123" s="184"/>
      <c r="U123" s="125"/>
      <c r="V123" s="108">
        <f t="shared" si="6"/>
        <v>1</v>
      </c>
    </row>
    <row r="124" spans="1:22" ht="16" customHeight="1">
      <c r="A124" s="111">
        <v>120</v>
      </c>
      <c r="B124" s="123" t="s">
        <v>99</v>
      </c>
      <c r="C124" s="124" t="s">
        <v>152</v>
      </c>
      <c r="D124" s="113">
        <v>1</v>
      </c>
      <c r="E124" s="114">
        <v>1</v>
      </c>
      <c r="F124" s="114">
        <v>1</v>
      </c>
      <c r="G124" s="114">
        <v>1</v>
      </c>
      <c r="H124" s="114">
        <v>1</v>
      </c>
      <c r="I124" s="114">
        <v>1</v>
      </c>
      <c r="J124" s="114">
        <v>1</v>
      </c>
      <c r="K124" s="114">
        <v>1</v>
      </c>
      <c r="L124" s="114">
        <v>1</v>
      </c>
      <c r="M124" s="115">
        <v>1</v>
      </c>
      <c r="N124" s="185">
        <v>1</v>
      </c>
      <c r="O124" s="183"/>
      <c r="P124" s="183"/>
      <c r="Q124" s="183"/>
      <c r="R124" s="183"/>
      <c r="S124" s="183"/>
      <c r="T124" s="184"/>
      <c r="U124" s="125"/>
      <c r="V124" s="108">
        <f t="shared" si="6"/>
        <v>1</v>
      </c>
    </row>
    <row r="125" spans="1:22" ht="16" customHeight="1">
      <c r="A125" s="111">
        <v>121</v>
      </c>
      <c r="B125" s="123" t="s">
        <v>99</v>
      </c>
      <c r="C125" s="124" t="s">
        <v>153</v>
      </c>
      <c r="D125" s="113">
        <v>1</v>
      </c>
      <c r="E125" s="114">
        <v>1</v>
      </c>
      <c r="F125" s="114">
        <v>1</v>
      </c>
      <c r="G125" s="114">
        <v>1</v>
      </c>
      <c r="H125" s="114">
        <v>1</v>
      </c>
      <c r="I125" s="114">
        <v>1</v>
      </c>
      <c r="J125" s="114">
        <v>1</v>
      </c>
      <c r="K125" s="114">
        <v>1</v>
      </c>
      <c r="L125" s="114">
        <v>1</v>
      </c>
      <c r="M125" s="115">
        <v>1</v>
      </c>
      <c r="N125" s="185">
        <v>1</v>
      </c>
      <c r="O125" s="183"/>
      <c r="P125" s="183"/>
      <c r="Q125" s="183"/>
      <c r="R125" s="183"/>
      <c r="S125" s="183"/>
      <c r="T125" s="184"/>
      <c r="U125" s="125"/>
      <c r="V125" s="108">
        <f t="shared" si="6"/>
        <v>1</v>
      </c>
    </row>
    <row r="126" spans="1:22" ht="16" customHeight="1">
      <c r="A126" s="111">
        <v>122</v>
      </c>
      <c r="B126" s="123" t="s">
        <v>99</v>
      </c>
      <c r="C126" s="124" t="s">
        <v>154</v>
      </c>
      <c r="D126" s="113">
        <v>1</v>
      </c>
      <c r="E126" s="114">
        <v>1</v>
      </c>
      <c r="F126" s="114">
        <v>1</v>
      </c>
      <c r="G126" s="114">
        <v>1</v>
      </c>
      <c r="H126" s="114">
        <v>1</v>
      </c>
      <c r="I126" s="114">
        <v>1</v>
      </c>
      <c r="J126" s="114">
        <v>1</v>
      </c>
      <c r="K126" s="114">
        <v>1</v>
      </c>
      <c r="L126" s="114">
        <v>1</v>
      </c>
      <c r="M126" s="115">
        <v>1</v>
      </c>
      <c r="N126" s="185">
        <v>1</v>
      </c>
      <c r="O126" s="183"/>
      <c r="P126" s="183"/>
      <c r="Q126" s="183"/>
      <c r="R126" s="183"/>
      <c r="S126" s="183"/>
      <c r="T126" s="184"/>
      <c r="U126" s="125"/>
      <c r="V126" s="108">
        <f t="shared" si="6"/>
        <v>1</v>
      </c>
    </row>
    <row r="127" spans="1:22" ht="16" customHeight="1">
      <c r="A127" s="111">
        <v>123</v>
      </c>
      <c r="B127" s="123" t="s">
        <v>99</v>
      </c>
      <c r="C127" s="124" t="s">
        <v>155</v>
      </c>
      <c r="D127" s="113">
        <v>1</v>
      </c>
      <c r="E127" s="114">
        <v>1</v>
      </c>
      <c r="F127" s="114">
        <v>1</v>
      </c>
      <c r="G127" s="114">
        <v>1</v>
      </c>
      <c r="H127" s="114">
        <v>1</v>
      </c>
      <c r="I127" s="114">
        <v>1</v>
      </c>
      <c r="J127" s="114">
        <v>1</v>
      </c>
      <c r="K127" s="114">
        <v>1</v>
      </c>
      <c r="L127" s="114">
        <v>1</v>
      </c>
      <c r="M127" s="115">
        <v>1</v>
      </c>
      <c r="N127" s="185">
        <v>1</v>
      </c>
      <c r="O127" s="183"/>
      <c r="P127" s="183"/>
      <c r="Q127" s="183"/>
      <c r="R127" s="183"/>
      <c r="S127" s="183"/>
      <c r="T127" s="184"/>
      <c r="U127" s="116" t="s">
        <v>134</v>
      </c>
      <c r="V127" s="108">
        <f t="shared" si="6"/>
        <v>1</v>
      </c>
    </row>
    <row r="128" spans="1:22" ht="16" customHeight="1">
      <c r="A128" s="118">
        <v>124</v>
      </c>
      <c r="B128" s="126" t="s">
        <v>99</v>
      </c>
      <c r="C128" s="127" t="s">
        <v>156</v>
      </c>
      <c r="D128" s="113">
        <v>0</v>
      </c>
      <c r="E128" s="120">
        <v>0</v>
      </c>
      <c r="F128" s="120">
        <v>0</v>
      </c>
      <c r="G128" s="120">
        <v>0</v>
      </c>
      <c r="H128" s="120">
        <v>0</v>
      </c>
      <c r="I128" s="120">
        <v>0</v>
      </c>
      <c r="J128" s="120">
        <v>0</v>
      </c>
      <c r="K128" s="120">
        <v>0</v>
      </c>
      <c r="L128" s="120">
        <v>0</v>
      </c>
      <c r="M128" s="115">
        <v>0</v>
      </c>
      <c r="N128" s="192">
        <v>0</v>
      </c>
      <c r="O128" s="187"/>
      <c r="P128" s="187"/>
      <c r="Q128" s="187"/>
      <c r="R128" s="187"/>
      <c r="S128" s="187"/>
      <c r="T128" s="188"/>
      <c r="U128" s="116" t="s">
        <v>62</v>
      </c>
      <c r="V128" s="108">
        <f t="shared" si="6"/>
        <v>0</v>
      </c>
    </row>
    <row r="129" spans="1:255" ht="16" customHeight="1">
      <c r="A129" s="118">
        <v>125</v>
      </c>
      <c r="B129" s="126" t="s">
        <v>99</v>
      </c>
      <c r="C129" s="116" t="s">
        <v>157</v>
      </c>
      <c r="D129" s="113">
        <v>1</v>
      </c>
      <c r="E129" s="120">
        <v>1</v>
      </c>
      <c r="F129" s="120">
        <v>1</v>
      </c>
      <c r="G129" s="120">
        <v>1</v>
      </c>
      <c r="H129" s="120">
        <v>1</v>
      </c>
      <c r="I129" s="120">
        <v>1</v>
      </c>
      <c r="J129" s="120">
        <v>1</v>
      </c>
      <c r="K129" s="120">
        <v>1</v>
      </c>
      <c r="L129" s="120">
        <v>1</v>
      </c>
      <c r="M129" s="115">
        <v>1</v>
      </c>
      <c r="N129" s="192">
        <v>1</v>
      </c>
      <c r="O129" s="187"/>
      <c r="P129" s="187"/>
      <c r="Q129" s="187"/>
      <c r="R129" s="187"/>
      <c r="S129" s="187"/>
      <c r="T129" s="188"/>
      <c r="U129" s="131"/>
      <c r="V129" s="108">
        <f t="shared" si="6"/>
        <v>1</v>
      </c>
    </row>
    <row r="130" spans="1:255" ht="16" customHeight="1">
      <c r="A130" s="111">
        <v>126</v>
      </c>
      <c r="B130" s="123" t="s">
        <v>99</v>
      </c>
      <c r="C130" s="124" t="s">
        <v>158</v>
      </c>
      <c r="D130" s="113">
        <v>1</v>
      </c>
      <c r="E130" s="114">
        <v>1</v>
      </c>
      <c r="F130" s="114">
        <v>1</v>
      </c>
      <c r="G130" s="114">
        <v>1</v>
      </c>
      <c r="H130" s="114">
        <v>1</v>
      </c>
      <c r="I130" s="114">
        <v>1</v>
      </c>
      <c r="J130" s="114">
        <v>1</v>
      </c>
      <c r="K130" s="114">
        <v>1</v>
      </c>
      <c r="L130" s="114">
        <v>1</v>
      </c>
      <c r="M130" s="115">
        <v>1</v>
      </c>
      <c r="N130" s="185">
        <v>1</v>
      </c>
      <c r="O130" s="183"/>
      <c r="P130" s="183"/>
      <c r="Q130" s="183"/>
      <c r="R130" s="183"/>
      <c r="S130" s="183"/>
      <c r="T130" s="184"/>
      <c r="U130" s="125"/>
      <c r="V130" s="108">
        <f t="shared" si="6"/>
        <v>1</v>
      </c>
    </row>
    <row r="131" spans="1:255" ht="16" customHeight="1">
      <c r="A131" s="111">
        <v>127</v>
      </c>
      <c r="B131" s="123" t="s">
        <v>99</v>
      </c>
      <c r="C131" s="124" t="s">
        <v>159</v>
      </c>
      <c r="D131" s="113">
        <v>1</v>
      </c>
      <c r="E131" s="114">
        <v>1</v>
      </c>
      <c r="F131" s="114">
        <v>1</v>
      </c>
      <c r="G131" s="114">
        <v>1</v>
      </c>
      <c r="H131" s="114">
        <v>1</v>
      </c>
      <c r="I131" s="114">
        <v>1</v>
      </c>
      <c r="J131" s="114">
        <v>1</v>
      </c>
      <c r="K131" s="114">
        <v>1</v>
      </c>
      <c r="L131" s="114">
        <v>1</v>
      </c>
      <c r="M131" s="115">
        <v>1</v>
      </c>
      <c r="N131" s="185">
        <v>1</v>
      </c>
      <c r="O131" s="183"/>
      <c r="P131" s="183"/>
      <c r="Q131" s="183"/>
      <c r="R131" s="183"/>
      <c r="S131" s="183"/>
      <c r="T131" s="184"/>
      <c r="U131" s="125"/>
      <c r="V131" s="108">
        <f t="shared" si="6"/>
        <v>1</v>
      </c>
    </row>
    <row r="132" spans="1:255" ht="16" customHeight="1">
      <c r="A132" s="111">
        <v>128</v>
      </c>
      <c r="B132" s="123" t="s">
        <v>99</v>
      </c>
      <c r="C132" s="124" t="s">
        <v>160</v>
      </c>
      <c r="D132" s="113">
        <v>1</v>
      </c>
      <c r="E132" s="114">
        <v>1</v>
      </c>
      <c r="F132" s="114">
        <v>1</v>
      </c>
      <c r="G132" s="114">
        <v>1</v>
      </c>
      <c r="H132" s="114">
        <v>1</v>
      </c>
      <c r="I132" s="114">
        <v>1</v>
      </c>
      <c r="J132" s="114">
        <v>1</v>
      </c>
      <c r="K132" s="114">
        <v>1</v>
      </c>
      <c r="L132" s="114">
        <v>1</v>
      </c>
      <c r="M132" s="115">
        <v>1</v>
      </c>
      <c r="N132" s="185">
        <v>1</v>
      </c>
      <c r="O132" s="183"/>
      <c r="P132" s="183"/>
      <c r="Q132" s="183"/>
      <c r="R132" s="183"/>
      <c r="S132" s="183"/>
      <c r="T132" s="184"/>
      <c r="U132" s="125"/>
      <c r="V132" s="108">
        <f t="shared" si="6"/>
        <v>1</v>
      </c>
    </row>
    <row r="133" spans="1:255" ht="16" customHeight="1">
      <c r="A133" s="118">
        <v>129</v>
      </c>
      <c r="B133" s="126" t="s">
        <v>99</v>
      </c>
      <c r="C133" s="127" t="s">
        <v>161</v>
      </c>
      <c r="D133" s="113">
        <v>0</v>
      </c>
      <c r="E133" s="120">
        <v>0</v>
      </c>
      <c r="F133" s="120">
        <v>0</v>
      </c>
      <c r="G133" s="120">
        <v>0</v>
      </c>
      <c r="H133" s="120">
        <v>0</v>
      </c>
      <c r="I133" s="120">
        <v>0</v>
      </c>
      <c r="J133" s="120">
        <v>0</v>
      </c>
      <c r="K133" s="120">
        <v>0</v>
      </c>
      <c r="L133" s="120">
        <v>0</v>
      </c>
      <c r="M133" s="115">
        <v>0</v>
      </c>
      <c r="N133" s="192">
        <v>0</v>
      </c>
      <c r="O133" s="187"/>
      <c r="P133" s="187"/>
      <c r="Q133" s="187"/>
      <c r="R133" s="187"/>
      <c r="S133" s="187"/>
      <c r="T133" s="188"/>
      <c r="U133" s="116" t="s">
        <v>62</v>
      </c>
      <c r="V133" s="108">
        <f t="shared" si="6"/>
        <v>0</v>
      </c>
    </row>
    <row r="134" spans="1:255" ht="16" customHeight="1">
      <c r="A134" s="118">
        <v>130</v>
      </c>
      <c r="B134" s="126" t="s">
        <v>99</v>
      </c>
      <c r="C134" s="127" t="s">
        <v>162</v>
      </c>
      <c r="D134" s="113">
        <v>0</v>
      </c>
      <c r="E134" s="120">
        <v>0</v>
      </c>
      <c r="F134" s="120">
        <v>0</v>
      </c>
      <c r="G134" s="120">
        <v>0</v>
      </c>
      <c r="H134" s="120">
        <v>0</v>
      </c>
      <c r="I134" s="120">
        <v>0</v>
      </c>
      <c r="J134" s="120">
        <v>0</v>
      </c>
      <c r="K134" s="120">
        <v>0</v>
      </c>
      <c r="L134" s="120">
        <v>0</v>
      </c>
      <c r="M134" s="115">
        <v>0</v>
      </c>
      <c r="N134" s="192">
        <v>0</v>
      </c>
      <c r="O134" s="187"/>
      <c r="P134" s="187"/>
      <c r="Q134" s="187"/>
      <c r="R134" s="187"/>
      <c r="S134" s="187"/>
      <c r="T134" s="188"/>
      <c r="U134" s="116" t="s">
        <v>62</v>
      </c>
      <c r="V134" s="108">
        <f t="shared" si="6"/>
        <v>0</v>
      </c>
    </row>
    <row r="135" spans="1:255" ht="16" customHeight="1">
      <c r="A135" s="111">
        <v>131</v>
      </c>
      <c r="B135" s="123" t="s">
        <v>99</v>
      </c>
      <c r="C135" s="124" t="s">
        <v>163</v>
      </c>
      <c r="D135" s="113">
        <v>1</v>
      </c>
      <c r="E135" s="114">
        <v>1</v>
      </c>
      <c r="F135" s="114">
        <v>1</v>
      </c>
      <c r="G135" s="114">
        <v>1</v>
      </c>
      <c r="H135" s="114">
        <v>1</v>
      </c>
      <c r="I135" s="114">
        <v>1</v>
      </c>
      <c r="J135" s="114">
        <v>1</v>
      </c>
      <c r="K135" s="114">
        <v>1</v>
      </c>
      <c r="L135" s="114">
        <v>1</v>
      </c>
      <c r="M135" s="115">
        <v>1</v>
      </c>
      <c r="N135" s="185">
        <v>1</v>
      </c>
      <c r="O135" s="183"/>
      <c r="P135" s="183"/>
      <c r="Q135" s="183"/>
      <c r="R135" s="183"/>
      <c r="S135" s="183"/>
      <c r="T135" s="184"/>
      <c r="U135" s="125"/>
      <c r="V135" s="108">
        <f t="shared" si="6"/>
        <v>1</v>
      </c>
    </row>
    <row r="136" spans="1:255" ht="16" customHeight="1">
      <c r="A136" s="111">
        <v>132</v>
      </c>
      <c r="B136" s="123" t="s">
        <v>99</v>
      </c>
      <c r="C136" s="124" t="s">
        <v>164</v>
      </c>
      <c r="D136" s="113">
        <v>1</v>
      </c>
      <c r="E136" s="114">
        <v>1</v>
      </c>
      <c r="F136" s="114">
        <v>1</v>
      </c>
      <c r="G136" s="114">
        <v>1</v>
      </c>
      <c r="H136" s="114">
        <v>1</v>
      </c>
      <c r="I136" s="114">
        <v>1</v>
      </c>
      <c r="J136" s="114">
        <v>1</v>
      </c>
      <c r="K136" s="114">
        <v>1</v>
      </c>
      <c r="L136" s="114">
        <v>1</v>
      </c>
      <c r="M136" s="115">
        <v>1</v>
      </c>
      <c r="N136" s="185">
        <v>1</v>
      </c>
      <c r="O136" s="183"/>
      <c r="P136" s="183"/>
      <c r="Q136" s="183"/>
      <c r="R136" s="183"/>
      <c r="S136" s="183"/>
      <c r="T136" s="184"/>
      <c r="U136" s="125"/>
      <c r="V136" s="108">
        <f t="shared" si="6"/>
        <v>1</v>
      </c>
    </row>
    <row r="137" spans="1:255" ht="16" customHeight="1">
      <c r="A137" s="111">
        <v>133</v>
      </c>
      <c r="B137" s="123" t="s">
        <v>99</v>
      </c>
      <c r="C137" s="124" t="s">
        <v>165</v>
      </c>
      <c r="D137" s="113">
        <v>1</v>
      </c>
      <c r="E137" s="114">
        <v>1</v>
      </c>
      <c r="F137" s="114">
        <v>1</v>
      </c>
      <c r="G137" s="114">
        <v>1</v>
      </c>
      <c r="H137" s="114">
        <v>1</v>
      </c>
      <c r="I137" s="114">
        <v>1</v>
      </c>
      <c r="J137" s="114">
        <v>1</v>
      </c>
      <c r="K137" s="114">
        <v>1</v>
      </c>
      <c r="L137" s="114">
        <v>1</v>
      </c>
      <c r="M137" s="115">
        <v>1</v>
      </c>
      <c r="N137" s="185">
        <v>1</v>
      </c>
      <c r="O137" s="183"/>
      <c r="P137" s="183"/>
      <c r="Q137" s="183"/>
      <c r="R137" s="183"/>
      <c r="S137" s="183"/>
      <c r="T137" s="184"/>
      <c r="U137" s="125"/>
      <c r="V137" s="108">
        <f t="shared" si="6"/>
        <v>1</v>
      </c>
    </row>
    <row r="138" spans="1:255" ht="16" customHeight="1">
      <c r="A138" s="111">
        <v>134</v>
      </c>
      <c r="B138" s="123" t="s">
        <v>99</v>
      </c>
      <c r="C138" s="124" t="s">
        <v>166</v>
      </c>
      <c r="D138" s="113">
        <v>1</v>
      </c>
      <c r="E138" s="114">
        <v>1</v>
      </c>
      <c r="F138" s="114">
        <v>1</v>
      </c>
      <c r="G138" s="114">
        <v>1</v>
      </c>
      <c r="H138" s="114">
        <v>1</v>
      </c>
      <c r="I138" s="114">
        <v>1</v>
      </c>
      <c r="J138" s="114">
        <v>1</v>
      </c>
      <c r="K138" s="114">
        <v>1</v>
      </c>
      <c r="L138" s="114">
        <v>1</v>
      </c>
      <c r="M138" s="115">
        <v>1</v>
      </c>
      <c r="N138" s="185">
        <v>1</v>
      </c>
      <c r="O138" s="183"/>
      <c r="P138" s="183"/>
      <c r="Q138" s="183"/>
      <c r="R138" s="183"/>
      <c r="S138" s="183"/>
      <c r="T138" s="184"/>
      <c r="U138" s="125"/>
      <c r="V138" s="108">
        <f t="shared" si="6"/>
        <v>1</v>
      </c>
    </row>
    <row r="139" spans="1:255" ht="16" customHeight="1">
      <c r="A139" s="111">
        <v>135</v>
      </c>
      <c r="B139" s="123" t="s">
        <v>99</v>
      </c>
      <c r="C139" s="124" t="s">
        <v>167</v>
      </c>
      <c r="D139" s="113">
        <v>1</v>
      </c>
      <c r="E139" s="114">
        <v>1</v>
      </c>
      <c r="F139" s="114">
        <v>1</v>
      </c>
      <c r="G139" s="114">
        <v>1</v>
      </c>
      <c r="H139" s="114">
        <v>1</v>
      </c>
      <c r="I139" s="114">
        <v>1</v>
      </c>
      <c r="J139" s="114">
        <v>1</v>
      </c>
      <c r="K139" s="114">
        <v>1</v>
      </c>
      <c r="L139" s="114">
        <v>1</v>
      </c>
      <c r="M139" s="115">
        <v>1</v>
      </c>
      <c r="N139" s="185">
        <v>1</v>
      </c>
      <c r="O139" s="183"/>
      <c r="P139" s="183"/>
      <c r="Q139" s="183"/>
      <c r="R139" s="183"/>
      <c r="S139" s="183"/>
      <c r="T139" s="184"/>
      <c r="U139" s="125"/>
      <c r="V139" s="108">
        <f t="shared" si="6"/>
        <v>1</v>
      </c>
    </row>
    <row r="140" spans="1:255" s="106" customFormat="1" ht="26" customHeight="1">
      <c r="A140" s="150">
        <v>136</v>
      </c>
      <c r="B140" s="151" t="s">
        <v>99</v>
      </c>
      <c r="C140" s="152" t="s">
        <v>168</v>
      </c>
      <c r="D140" s="153">
        <v>1</v>
      </c>
      <c r="E140" s="153">
        <v>1</v>
      </c>
      <c r="F140" s="153">
        <v>1</v>
      </c>
      <c r="G140" s="153">
        <v>1</v>
      </c>
      <c r="H140" s="153">
        <v>1</v>
      </c>
      <c r="I140" s="153">
        <v>1</v>
      </c>
      <c r="J140" s="153">
        <v>1</v>
      </c>
      <c r="K140" s="153">
        <v>1</v>
      </c>
      <c r="L140" s="153">
        <v>1</v>
      </c>
      <c r="M140" s="153">
        <v>1</v>
      </c>
      <c r="N140" s="203">
        <v>1</v>
      </c>
      <c r="O140" s="204"/>
      <c r="P140" s="204"/>
      <c r="Q140" s="204"/>
      <c r="R140" s="204"/>
      <c r="S140" s="204"/>
      <c r="T140" s="205"/>
      <c r="U140" s="154"/>
      <c r="V140" s="155">
        <f t="shared" si="6"/>
        <v>1</v>
      </c>
      <c r="W140" s="105"/>
      <c r="X140" s="105"/>
      <c r="Y140" s="105"/>
      <c r="Z140" s="105"/>
      <c r="AA140" s="105"/>
      <c r="AB140" s="105"/>
      <c r="AC140" s="105"/>
      <c r="AD140" s="105"/>
      <c r="AE140" s="105"/>
      <c r="AF140" s="105"/>
      <c r="AG140" s="105"/>
      <c r="AH140" s="105"/>
      <c r="AI140" s="105"/>
      <c r="AJ140" s="105"/>
      <c r="AK140" s="105"/>
      <c r="AL140" s="105"/>
      <c r="AM140" s="105"/>
      <c r="AN140" s="105"/>
      <c r="AO140" s="105"/>
      <c r="AP140" s="105"/>
      <c r="AQ140" s="105"/>
      <c r="AR140" s="105"/>
      <c r="AS140" s="105"/>
      <c r="AT140" s="105"/>
      <c r="AU140" s="105"/>
      <c r="AV140" s="105"/>
      <c r="AW140" s="105"/>
      <c r="AX140" s="105"/>
      <c r="AY140" s="105"/>
      <c r="AZ140" s="105"/>
      <c r="BA140" s="105"/>
      <c r="BB140" s="105"/>
      <c r="BC140" s="105"/>
      <c r="BD140" s="105"/>
      <c r="BE140" s="105"/>
      <c r="BF140" s="105"/>
      <c r="BG140" s="105"/>
      <c r="BH140" s="105"/>
      <c r="BI140" s="105"/>
      <c r="BJ140" s="105"/>
      <c r="BK140" s="105"/>
      <c r="BL140" s="105"/>
      <c r="BM140" s="105"/>
      <c r="BN140" s="105"/>
      <c r="BO140" s="105"/>
      <c r="BP140" s="105"/>
      <c r="BQ140" s="105"/>
      <c r="BR140" s="105"/>
      <c r="BS140" s="105"/>
      <c r="BT140" s="105"/>
      <c r="BU140" s="105"/>
      <c r="BV140" s="105"/>
      <c r="BW140" s="105"/>
      <c r="BX140" s="105"/>
      <c r="BY140" s="105"/>
      <c r="BZ140" s="105"/>
      <c r="CA140" s="105"/>
      <c r="CB140" s="105"/>
      <c r="CC140" s="105"/>
      <c r="CD140" s="105"/>
      <c r="CE140" s="105"/>
      <c r="CF140" s="105"/>
      <c r="CG140" s="105"/>
      <c r="CH140" s="105"/>
      <c r="CI140" s="105"/>
      <c r="CJ140" s="105"/>
      <c r="CK140" s="105"/>
      <c r="CL140" s="105"/>
      <c r="CM140" s="105"/>
      <c r="CN140" s="105"/>
      <c r="CO140" s="105"/>
      <c r="CP140" s="105"/>
      <c r="CQ140" s="105"/>
      <c r="CR140" s="105"/>
      <c r="CS140" s="105"/>
      <c r="CT140" s="105"/>
      <c r="CU140" s="105"/>
      <c r="CV140" s="105"/>
      <c r="CW140" s="105"/>
      <c r="CX140" s="105"/>
      <c r="CY140" s="105"/>
      <c r="CZ140" s="105"/>
      <c r="DA140" s="105"/>
      <c r="DB140" s="105"/>
      <c r="DC140" s="105"/>
      <c r="DD140" s="105"/>
      <c r="DE140" s="105"/>
      <c r="DF140" s="105"/>
      <c r="DG140" s="105"/>
      <c r="DH140" s="105"/>
      <c r="DI140" s="105"/>
      <c r="DJ140" s="105"/>
      <c r="DK140" s="105"/>
      <c r="DL140" s="105"/>
      <c r="DM140" s="105"/>
      <c r="DN140" s="105"/>
      <c r="DO140" s="105"/>
      <c r="DP140" s="105"/>
      <c r="DQ140" s="105"/>
      <c r="DR140" s="105"/>
      <c r="DS140" s="105"/>
      <c r="DT140" s="105"/>
      <c r="DU140" s="105"/>
      <c r="DV140" s="105"/>
      <c r="DW140" s="105"/>
      <c r="DX140" s="105"/>
      <c r="DY140" s="105"/>
      <c r="DZ140" s="105"/>
      <c r="EA140" s="105"/>
      <c r="EB140" s="105"/>
      <c r="EC140" s="105"/>
      <c r="ED140" s="105"/>
      <c r="EE140" s="105"/>
      <c r="EF140" s="105"/>
      <c r="EG140" s="105"/>
      <c r="EH140" s="105"/>
      <c r="EI140" s="105"/>
      <c r="EJ140" s="105"/>
      <c r="EK140" s="105"/>
      <c r="EL140" s="105"/>
      <c r="EM140" s="105"/>
      <c r="EN140" s="105"/>
      <c r="EO140" s="105"/>
      <c r="EP140" s="105"/>
      <c r="EQ140" s="105"/>
      <c r="ER140" s="105"/>
      <c r="ES140" s="105"/>
      <c r="ET140" s="105"/>
      <c r="EU140" s="105"/>
      <c r="EV140" s="105"/>
      <c r="EW140" s="105"/>
      <c r="EX140" s="105"/>
      <c r="EY140" s="105"/>
      <c r="EZ140" s="105"/>
      <c r="FA140" s="105"/>
      <c r="FB140" s="105"/>
      <c r="FC140" s="105"/>
      <c r="FD140" s="105"/>
      <c r="FE140" s="105"/>
      <c r="FF140" s="105"/>
      <c r="FG140" s="105"/>
      <c r="FH140" s="105"/>
      <c r="FI140" s="105"/>
      <c r="FJ140" s="105"/>
      <c r="FK140" s="105"/>
      <c r="FL140" s="105"/>
      <c r="FM140" s="105"/>
      <c r="FN140" s="105"/>
      <c r="FO140" s="105"/>
      <c r="FP140" s="105"/>
      <c r="FQ140" s="105"/>
      <c r="FR140" s="105"/>
      <c r="FS140" s="105"/>
      <c r="FT140" s="105"/>
      <c r="FU140" s="105"/>
      <c r="FV140" s="105"/>
      <c r="FW140" s="105"/>
      <c r="FX140" s="105"/>
      <c r="FY140" s="105"/>
      <c r="FZ140" s="105"/>
      <c r="GA140" s="105"/>
      <c r="GB140" s="105"/>
      <c r="GC140" s="105"/>
      <c r="GD140" s="105"/>
      <c r="GE140" s="105"/>
      <c r="GF140" s="105"/>
      <c r="GG140" s="105"/>
      <c r="GH140" s="105"/>
      <c r="GI140" s="105"/>
      <c r="GJ140" s="105"/>
      <c r="GK140" s="105"/>
      <c r="GL140" s="105"/>
      <c r="GM140" s="105"/>
      <c r="GN140" s="105"/>
      <c r="GO140" s="105"/>
      <c r="GP140" s="105"/>
      <c r="GQ140" s="105"/>
      <c r="GR140" s="105"/>
      <c r="GS140" s="105"/>
      <c r="GT140" s="105"/>
      <c r="GU140" s="105"/>
      <c r="GV140" s="105"/>
      <c r="GW140" s="105"/>
      <c r="GX140" s="105"/>
      <c r="GY140" s="105"/>
      <c r="GZ140" s="105"/>
      <c r="HA140" s="105"/>
      <c r="HB140" s="105"/>
      <c r="HC140" s="105"/>
      <c r="HD140" s="105"/>
      <c r="HE140" s="105"/>
      <c r="HF140" s="105"/>
      <c r="HG140" s="105"/>
      <c r="HH140" s="105"/>
      <c r="HI140" s="105"/>
      <c r="HJ140" s="105"/>
      <c r="HK140" s="105"/>
      <c r="HL140" s="105"/>
      <c r="HM140" s="105"/>
      <c r="HN140" s="105"/>
      <c r="HO140" s="105"/>
      <c r="HP140" s="105"/>
      <c r="HQ140" s="105"/>
      <c r="HR140" s="105"/>
      <c r="HS140" s="105"/>
      <c r="HT140" s="105"/>
      <c r="HU140" s="105"/>
      <c r="HV140" s="105"/>
      <c r="HW140" s="105"/>
      <c r="HX140" s="105"/>
      <c r="HY140" s="105"/>
      <c r="HZ140" s="105"/>
      <c r="IA140" s="105"/>
      <c r="IB140" s="105"/>
      <c r="IC140" s="105"/>
      <c r="ID140" s="105"/>
      <c r="IE140" s="105"/>
      <c r="IF140" s="105"/>
      <c r="IG140" s="105"/>
      <c r="IH140" s="105"/>
      <c r="II140" s="105"/>
      <c r="IJ140" s="105"/>
      <c r="IK140" s="105"/>
      <c r="IL140" s="105"/>
      <c r="IM140" s="105"/>
      <c r="IN140" s="105"/>
      <c r="IO140" s="105"/>
      <c r="IP140" s="105"/>
      <c r="IQ140" s="105"/>
      <c r="IR140" s="105"/>
      <c r="IS140" s="105"/>
      <c r="IT140" s="105"/>
      <c r="IU140" s="105"/>
    </row>
    <row r="141" spans="1:255" ht="16" customHeight="1">
      <c r="A141" s="111">
        <v>137</v>
      </c>
      <c r="B141" s="123" t="s">
        <v>99</v>
      </c>
      <c r="C141" s="124" t="s">
        <v>169</v>
      </c>
      <c r="D141" s="113">
        <v>1</v>
      </c>
      <c r="E141" s="114">
        <v>1</v>
      </c>
      <c r="F141" s="114">
        <v>1</v>
      </c>
      <c r="G141" s="114">
        <v>1</v>
      </c>
      <c r="H141" s="114">
        <v>1</v>
      </c>
      <c r="I141" s="114">
        <v>1</v>
      </c>
      <c r="J141" s="114">
        <v>1</v>
      </c>
      <c r="K141" s="114">
        <v>1</v>
      </c>
      <c r="L141" s="114">
        <v>1</v>
      </c>
      <c r="M141" s="115">
        <v>1</v>
      </c>
      <c r="N141" s="185">
        <v>1</v>
      </c>
      <c r="O141" s="183"/>
      <c r="P141" s="183"/>
      <c r="Q141" s="183"/>
      <c r="R141" s="183"/>
      <c r="S141" s="183"/>
      <c r="T141" s="184"/>
      <c r="U141" s="125"/>
      <c r="V141" s="108">
        <f t="shared" si="6"/>
        <v>1</v>
      </c>
    </row>
    <row r="142" spans="1:255" ht="16" customHeight="1">
      <c r="A142" s="111">
        <v>138</v>
      </c>
      <c r="B142" s="123" t="s">
        <v>99</v>
      </c>
      <c r="C142" s="124" t="s">
        <v>170</v>
      </c>
      <c r="D142" s="113">
        <v>1</v>
      </c>
      <c r="E142" s="114">
        <v>1</v>
      </c>
      <c r="F142" s="114">
        <v>1</v>
      </c>
      <c r="G142" s="114">
        <v>1</v>
      </c>
      <c r="H142" s="114">
        <v>1</v>
      </c>
      <c r="I142" s="114">
        <v>1</v>
      </c>
      <c r="J142" s="114">
        <v>1</v>
      </c>
      <c r="K142" s="114">
        <v>1</v>
      </c>
      <c r="L142" s="114">
        <v>1</v>
      </c>
      <c r="M142" s="115">
        <v>1</v>
      </c>
      <c r="N142" s="185">
        <v>1</v>
      </c>
      <c r="O142" s="183"/>
      <c r="P142" s="183"/>
      <c r="Q142" s="183"/>
      <c r="R142" s="183"/>
      <c r="S142" s="183"/>
      <c r="T142" s="184"/>
      <c r="U142" s="125"/>
      <c r="V142" s="108">
        <f t="shared" si="6"/>
        <v>1</v>
      </c>
    </row>
    <row r="143" spans="1:255" ht="16" customHeight="1">
      <c r="A143" s="111">
        <v>139</v>
      </c>
      <c r="B143" s="123" t="s">
        <v>99</v>
      </c>
      <c r="C143" s="124" t="s">
        <v>171</v>
      </c>
      <c r="D143" s="113">
        <v>1</v>
      </c>
      <c r="E143" s="114">
        <v>1</v>
      </c>
      <c r="F143" s="114">
        <v>1</v>
      </c>
      <c r="G143" s="114">
        <v>1</v>
      </c>
      <c r="H143" s="114">
        <v>1</v>
      </c>
      <c r="I143" s="114">
        <v>1</v>
      </c>
      <c r="J143" s="114">
        <v>1</v>
      </c>
      <c r="K143" s="114">
        <v>1</v>
      </c>
      <c r="L143" s="114">
        <v>1</v>
      </c>
      <c r="M143" s="115">
        <v>1</v>
      </c>
      <c r="N143" s="185">
        <v>1</v>
      </c>
      <c r="O143" s="183"/>
      <c r="P143" s="183"/>
      <c r="Q143" s="183"/>
      <c r="R143" s="183"/>
      <c r="S143" s="183"/>
      <c r="T143" s="184"/>
      <c r="U143" s="125"/>
      <c r="V143" s="108">
        <f t="shared" ref="V143:V206" si="7">D143*M143</f>
        <v>1</v>
      </c>
    </row>
    <row r="144" spans="1:255" ht="16" customHeight="1">
      <c r="A144" s="118">
        <v>140</v>
      </c>
      <c r="B144" s="126" t="s">
        <v>99</v>
      </c>
      <c r="C144" s="127" t="s">
        <v>172</v>
      </c>
      <c r="D144" s="113">
        <v>0</v>
      </c>
      <c r="E144" s="120">
        <v>0</v>
      </c>
      <c r="F144" s="120">
        <v>0</v>
      </c>
      <c r="G144" s="120">
        <v>0</v>
      </c>
      <c r="H144" s="120">
        <v>0</v>
      </c>
      <c r="I144" s="120">
        <v>0</v>
      </c>
      <c r="J144" s="120">
        <v>0</v>
      </c>
      <c r="K144" s="120">
        <v>0</v>
      </c>
      <c r="L144" s="120">
        <v>0</v>
      </c>
      <c r="M144" s="115">
        <v>0</v>
      </c>
      <c r="N144" s="192">
        <v>0</v>
      </c>
      <c r="O144" s="187"/>
      <c r="P144" s="187"/>
      <c r="Q144" s="187"/>
      <c r="R144" s="187"/>
      <c r="S144" s="187"/>
      <c r="T144" s="188"/>
      <c r="U144" s="116" t="s">
        <v>173</v>
      </c>
      <c r="V144" s="108">
        <f t="shared" si="7"/>
        <v>0</v>
      </c>
    </row>
    <row r="145" spans="1:22" ht="16" customHeight="1">
      <c r="A145" s="111">
        <v>141</v>
      </c>
      <c r="B145" s="123" t="s">
        <v>99</v>
      </c>
      <c r="C145" s="124" t="s">
        <v>174</v>
      </c>
      <c r="D145" s="113">
        <v>1</v>
      </c>
      <c r="E145" s="114">
        <v>1</v>
      </c>
      <c r="F145" s="114">
        <v>1</v>
      </c>
      <c r="G145" s="114">
        <v>1</v>
      </c>
      <c r="H145" s="114">
        <v>1</v>
      </c>
      <c r="I145" s="114">
        <v>1</v>
      </c>
      <c r="J145" s="114">
        <v>1</v>
      </c>
      <c r="K145" s="114">
        <v>1</v>
      </c>
      <c r="L145" s="114">
        <v>1</v>
      </c>
      <c r="M145" s="115">
        <v>1</v>
      </c>
      <c r="N145" s="185">
        <v>1</v>
      </c>
      <c r="O145" s="183"/>
      <c r="P145" s="183"/>
      <c r="Q145" s="183"/>
      <c r="R145" s="183"/>
      <c r="S145" s="183"/>
      <c r="T145" s="184"/>
      <c r="U145" s="132" t="s">
        <v>175</v>
      </c>
      <c r="V145" s="108">
        <f t="shared" si="7"/>
        <v>1</v>
      </c>
    </row>
    <row r="146" spans="1:22" ht="16" customHeight="1">
      <c r="A146" s="118">
        <v>142</v>
      </c>
      <c r="B146" s="126" t="s">
        <v>99</v>
      </c>
      <c r="C146" s="127" t="s">
        <v>176</v>
      </c>
      <c r="D146" s="113">
        <v>0</v>
      </c>
      <c r="E146" s="120">
        <v>0</v>
      </c>
      <c r="F146" s="120">
        <v>0</v>
      </c>
      <c r="G146" s="120">
        <v>0</v>
      </c>
      <c r="H146" s="120">
        <v>0</v>
      </c>
      <c r="I146" s="120">
        <v>0</v>
      </c>
      <c r="J146" s="120">
        <v>0</v>
      </c>
      <c r="K146" s="120">
        <v>0</v>
      </c>
      <c r="L146" s="120">
        <v>0</v>
      </c>
      <c r="M146" s="115">
        <v>0</v>
      </c>
      <c r="N146" s="192">
        <v>0</v>
      </c>
      <c r="O146" s="187"/>
      <c r="P146" s="187"/>
      <c r="Q146" s="187"/>
      <c r="R146" s="187"/>
      <c r="S146" s="187"/>
      <c r="T146" s="188"/>
      <c r="U146" s="116" t="s">
        <v>62</v>
      </c>
      <c r="V146" s="108">
        <f t="shared" si="7"/>
        <v>0</v>
      </c>
    </row>
    <row r="147" spans="1:22" ht="16" customHeight="1">
      <c r="A147" s="111">
        <v>143</v>
      </c>
      <c r="B147" s="123" t="s">
        <v>99</v>
      </c>
      <c r="C147" s="124" t="s">
        <v>177</v>
      </c>
      <c r="D147" s="113">
        <v>1</v>
      </c>
      <c r="E147" s="114">
        <v>1</v>
      </c>
      <c r="F147" s="114">
        <v>1</v>
      </c>
      <c r="G147" s="114">
        <v>1</v>
      </c>
      <c r="H147" s="114">
        <v>1</v>
      </c>
      <c r="I147" s="114">
        <v>1</v>
      </c>
      <c r="J147" s="114">
        <v>1</v>
      </c>
      <c r="K147" s="114">
        <v>1</v>
      </c>
      <c r="L147" s="114">
        <v>1</v>
      </c>
      <c r="M147" s="115">
        <v>1</v>
      </c>
      <c r="N147" s="185">
        <v>1</v>
      </c>
      <c r="O147" s="183"/>
      <c r="P147" s="183"/>
      <c r="Q147" s="183"/>
      <c r="R147" s="183"/>
      <c r="S147" s="183"/>
      <c r="T147" s="184"/>
      <c r="U147" s="116" t="s">
        <v>134</v>
      </c>
      <c r="V147" s="108">
        <f t="shared" si="7"/>
        <v>1</v>
      </c>
    </row>
    <row r="148" spans="1:22" ht="16" customHeight="1">
      <c r="A148" s="118">
        <v>144</v>
      </c>
      <c r="B148" s="126" t="s">
        <v>99</v>
      </c>
      <c r="C148" s="127" t="s">
        <v>178</v>
      </c>
      <c r="D148" s="113">
        <v>0</v>
      </c>
      <c r="E148" s="120">
        <v>0</v>
      </c>
      <c r="F148" s="120">
        <v>0</v>
      </c>
      <c r="G148" s="120">
        <v>0</v>
      </c>
      <c r="H148" s="120">
        <v>0</v>
      </c>
      <c r="I148" s="120">
        <v>0</v>
      </c>
      <c r="J148" s="120">
        <v>0</v>
      </c>
      <c r="K148" s="120">
        <v>0</v>
      </c>
      <c r="L148" s="120">
        <v>0</v>
      </c>
      <c r="M148" s="115">
        <v>0</v>
      </c>
      <c r="N148" s="192">
        <v>0</v>
      </c>
      <c r="O148" s="187"/>
      <c r="P148" s="187"/>
      <c r="Q148" s="187"/>
      <c r="R148" s="187"/>
      <c r="S148" s="187"/>
      <c r="T148" s="188"/>
      <c r="U148" s="116" t="s">
        <v>62</v>
      </c>
      <c r="V148" s="108">
        <f t="shared" si="7"/>
        <v>0</v>
      </c>
    </row>
    <row r="149" spans="1:22" ht="16" customHeight="1">
      <c r="A149" s="118">
        <v>145</v>
      </c>
      <c r="B149" s="126" t="s">
        <v>99</v>
      </c>
      <c r="C149" s="127" t="s">
        <v>179</v>
      </c>
      <c r="D149" s="113">
        <v>0</v>
      </c>
      <c r="E149" s="120">
        <v>0</v>
      </c>
      <c r="F149" s="120">
        <v>0</v>
      </c>
      <c r="G149" s="120">
        <v>0</v>
      </c>
      <c r="H149" s="120">
        <v>0</v>
      </c>
      <c r="I149" s="120">
        <v>0</v>
      </c>
      <c r="J149" s="120">
        <v>0</v>
      </c>
      <c r="K149" s="120">
        <v>0</v>
      </c>
      <c r="L149" s="120">
        <v>0</v>
      </c>
      <c r="M149" s="115">
        <v>0</v>
      </c>
      <c r="N149" s="192">
        <v>0</v>
      </c>
      <c r="O149" s="187"/>
      <c r="P149" s="187"/>
      <c r="Q149" s="187"/>
      <c r="R149" s="187"/>
      <c r="S149" s="187"/>
      <c r="T149" s="188"/>
      <c r="U149" s="116" t="s">
        <v>62</v>
      </c>
      <c r="V149" s="108">
        <f t="shared" si="7"/>
        <v>0</v>
      </c>
    </row>
    <row r="150" spans="1:22" ht="16" customHeight="1">
      <c r="A150" s="111">
        <v>146</v>
      </c>
      <c r="B150" s="123" t="s">
        <v>99</v>
      </c>
      <c r="C150" s="124" t="s">
        <v>180</v>
      </c>
      <c r="D150" s="113">
        <v>1</v>
      </c>
      <c r="E150" s="114">
        <v>1</v>
      </c>
      <c r="F150" s="114">
        <v>1</v>
      </c>
      <c r="G150" s="114">
        <v>1</v>
      </c>
      <c r="H150" s="114">
        <v>1</v>
      </c>
      <c r="I150" s="114">
        <v>1</v>
      </c>
      <c r="J150" s="114">
        <v>1</v>
      </c>
      <c r="K150" s="114">
        <v>1</v>
      </c>
      <c r="L150" s="114">
        <v>1</v>
      </c>
      <c r="M150" s="115">
        <v>1</v>
      </c>
      <c r="N150" s="185">
        <v>1</v>
      </c>
      <c r="O150" s="183"/>
      <c r="P150" s="183"/>
      <c r="Q150" s="183"/>
      <c r="R150" s="183"/>
      <c r="S150" s="183"/>
      <c r="T150" s="184"/>
      <c r="U150" s="125"/>
      <c r="V150" s="108">
        <f t="shared" si="7"/>
        <v>1</v>
      </c>
    </row>
    <row r="151" spans="1:22" ht="16" customHeight="1">
      <c r="A151" s="118">
        <v>147</v>
      </c>
      <c r="B151" s="126" t="s">
        <v>181</v>
      </c>
      <c r="C151" s="127" t="s">
        <v>182</v>
      </c>
      <c r="D151" s="113">
        <v>0</v>
      </c>
      <c r="E151" s="120">
        <v>0</v>
      </c>
      <c r="F151" s="120">
        <v>0</v>
      </c>
      <c r="G151" s="120">
        <v>0</v>
      </c>
      <c r="H151" s="120">
        <v>0</v>
      </c>
      <c r="I151" s="120">
        <v>0</v>
      </c>
      <c r="J151" s="120">
        <v>0</v>
      </c>
      <c r="K151" s="120">
        <v>0</v>
      </c>
      <c r="L151" s="120">
        <v>0</v>
      </c>
      <c r="M151" s="115">
        <v>0</v>
      </c>
      <c r="N151" s="192">
        <v>0</v>
      </c>
      <c r="O151" s="187"/>
      <c r="P151" s="187"/>
      <c r="Q151" s="187"/>
      <c r="R151" s="187"/>
      <c r="S151" s="187"/>
      <c r="T151" s="188"/>
      <c r="U151" s="116" t="s">
        <v>183</v>
      </c>
      <c r="V151" s="108">
        <f t="shared" si="7"/>
        <v>0</v>
      </c>
    </row>
    <row r="152" spans="1:22" ht="16" customHeight="1">
      <c r="A152" s="111">
        <v>148</v>
      </c>
      <c r="B152" s="126" t="s">
        <v>181</v>
      </c>
      <c r="C152" s="124" t="s">
        <v>184</v>
      </c>
      <c r="D152" s="113">
        <v>1</v>
      </c>
      <c r="E152" s="114">
        <v>1</v>
      </c>
      <c r="F152" s="114">
        <v>1</v>
      </c>
      <c r="G152" s="114">
        <v>1</v>
      </c>
      <c r="H152" s="114">
        <v>1</v>
      </c>
      <c r="I152" s="114">
        <v>1</v>
      </c>
      <c r="J152" s="114">
        <v>1</v>
      </c>
      <c r="K152" s="114">
        <v>1</v>
      </c>
      <c r="L152" s="114">
        <v>1</v>
      </c>
      <c r="M152" s="115">
        <v>1</v>
      </c>
      <c r="N152" s="185">
        <v>1</v>
      </c>
      <c r="O152" s="183"/>
      <c r="P152" s="183"/>
      <c r="Q152" s="183"/>
      <c r="R152" s="183"/>
      <c r="S152" s="183"/>
      <c r="T152" s="184"/>
      <c r="U152" s="132" t="s">
        <v>101</v>
      </c>
      <c r="V152" s="108">
        <f t="shared" si="7"/>
        <v>1</v>
      </c>
    </row>
    <row r="153" spans="1:22" ht="16" customHeight="1">
      <c r="A153" s="111">
        <v>149</v>
      </c>
      <c r="B153" s="126" t="s">
        <v>181</v>
      </c>
      <c r="C153" s="124" t="s">
        <v>185</v>
      </c>
      <c r="D153" s="113">
        <v>1</v>
      </c>
      <c r="E153" s="114">
        <v>1</v>
      </c>
      <c r="F153" s="114">
        <v>1</v>
      </c>
      <c r="G153" s="114">
        <v>1</v>
      </c>
      <c r="H153" s="114">
        <v>1</v>
      </c>
      <c r="I153" s="114">
        <v>1</v>
      </c>
      <c r="J153" s="114">
        <v>1</v>
      </c>
      <c r="K153" s="114">
        <v>1</v>
      </c>
      <c r="L153" s="114">
        <v>1</v>
      </c>
      <c r="M153" s="115">
        <v>1</v>
      </c>
      <c r="N153" s="185">
        <v>1</v>
      </c>
      <c r="O153" s="183"/>
      <c r="P153" s="183"/>
      <c r="Q153" s="183"/>
      <c r="R153" s="183"/>
      <c r="S153" s="183"/>
      <c r="T153" s="184"/>
      <c r="U153" s="132" t="s">
        <v>101</v>
      </c>
      <c r="V153" s="108">
        <f t="shared" si="7"/>
        <v>1</v>
      </c>
    </row>
    <row r="154" spans="1:22" ht="27" customHeight="1">
      <c r="A154" s="111">
        <v>150</v>
      </c>
      <c r="B154" s="126" t="s">
        <v>181</v>
      </c>
      <c r="C154" s="124" t="s">
        <v>186</v>
      </c>
      <c r="D154" s="113">
        <v>1</v>
      </c>
      <c r="E154" s="114">
        <v>1</v>
      </c>
      <c r="F154" s="114">
        <v>1</v>
      </c>
      <c r="G154" s="114">
        <v>1</v>
      </c>
      <c r="H154" s="114">
        <v>1</v>
      </c>
      <c r="I154" s="114">
        <v>1</v>
      </c>
      <c r="J154" s="114">
        <v>1</v>
      </c>
      <c r="K154" s="114">
        <v>1</v>
      </c>
      <c r="L154" s="114">
        <v>1</v>
      </c>
      <c r="M154" s="115">
        <v>1</v>
      </c>
      <c r="N154" s="185">
        <v>1</v>
      </c>
      <c r="O154" s="183"/>
      <c r="P154" s="183"/>
      <c r="Q154" s="183"/>
      <c r="R154" s="183"/>
      <c r="S154" s="183"/>
      <c r="T154" s="184"/>
      <c r="U154" s="116" t="s">
        <v>187</v>
      </c>
      <c r="V154" s="108">
        <f t="shared" si="7"/>
        <v>1</v>
      </c>
    </row>
    <row r="155" spans="1:22" ht="16" customHeight="1">
      <c r="A155" s="111">
        <v>151</v>
      </c>
      <c r="B155" s="126" t="s">
        <v>181</v>
      </c>
      <c r="C155" s="124" t="s">
        <v>188</v>
      </c>
      <c r="D155" s="113">
        <v>1</v>
      </c>
      <c r="E155" s="114">
        <v>1</v>
      </c>
      <c r="F155" s="114">
        <v>1</v>
      </c>
      <c r="G155" s="114">
        <v>1</v>
      </c>
      <c r="H155" s="114">
        <v>1</v>
      </c>
      <c r="I155" s="114">
        <v>1</v>
      </c>
      <c r="J155" s="114">
        <v>1</v>
      </c>
      <c r="K155" s="114">
        <v>1</v>
      </c>
      <c r="L155" s="114">
        <v>1</v>
      </c>
      <c r="M155" s="115">
        <v>1</v>
      </c>
      <c r="N155" s="185">
        <v>1</v>
      </c>
      <c r="O155" s="183"/>
      <c r="P155" s="183"/>
      <c r="Q155" s="183"/>
      <c r="R155" s="183"/>
      <c r="S155" s="183"/>
      <c r="T155" s="184"/>
      <c r="U155" s="132" t="s">
        <v>101</v>
      </c>
      <c r="V155" s="108">
        <f t="shared" si="7"/>
        <v>1</v>
      </c>
    </row>
    <row r="156" spans="1:22" ht="16" customHeight="1">
      <c r="A156" s="111">
        <v>152</v>
      </c>
      <c r="B156" s="126" t="s">
        <v>181</v>
      </c>
      <c r="C156" s="124" t="s">
        <v>189</v>
      </c>
      <c r="D156" s="113">
        <v>1</v>
      </c>
      <c r="E156" s="114">
        <v>1</v>
      </c>
      <c r="F156" s="114">
        <v>1</v>
      </c>
      <c r="G156" s="114">
        <v>1</v>
      </c>
      <c r="H156" s="114">
        <v>1</v>
      </c>
      <c r="I156" s="114">
        <v>1</v>
      </c>
      <c r="J156" s="114">
        <v>1</v>
      </c>
      <c r="K156" s="114">
        <v>1</v>
      </c>
      <c r="L156" s="114">
        <v>1</v>
      </c>
      <c r="M156" s="115">
        <v>1</v>
      </c>
      <c r="N156" s="185">
        <v>1</v>
      </c>
      <c r="O156" s="183"/>
      <c r="P156" s="183"/>
      <c r="Q156" s="183"/>
      <c r="R156" s="183"/>
      <c r="S156" s="183"/>
      <c r="T156" s="184"/>
      <c r="U156" s="132" t="s">
        <v>175</v>
      </c>
      <c r="V156" s="108">
        <f t="shared" si="7"/>
        <v>1</v>
      </c>
    </row>
    <row r="157" spans="1:22" ht="16" customHeight="1">
      <c r="A157" s="118">
        <v>153</v>
      </c>
      <c r="B157" s="126" t="s">
        <v>181</v>
      </c>
      <c r="C157" s="127" t="s">
        <v>190</v>
      </c>
      <c r="D157" s="113">
        <v>1</v>
      </c>
      <c r="E157" s="120">
        <v>1</v>
      </c>
      <c r="F157" s="120">
        <v>1</v>
      </c>
      <c r="G157" s="120">
        <v>1</v>
      </c>
      <c r="H157" s="120">
        <v>1</v>
      </c>
      <c r="I157" s="120">
        <v>1</v>
      </c>
      <c r="J157" s="120">
        <v>1</v>
      </c>
      <c r="K157" s="120">
        <v>1</v>
      </c>
      <c r="L157" s="120">
        <v>1</v>
      </c>
      <c r="M157" s="115">
        <v>0</v>
      </c>
      <c r="N157" s="192">
        <v>0</v>
      </c>
      <c r="O157" s="187"/>
      <c r="P157" s="187"/>
      <c r="Q157" s="187"/>
      <c r="R157" s="187"/>
      <c r="S157" s="187"/>
      <c r="T157" s="188"/>
      <c r="U157" s="116" t="s">
        <v>72</v>
      </c>
      <c r="V157" s="108">
        <f t="shared" si="7"/>
        <v>0</v>
      </c>
    </row>
    <row r="158" spans="1:22" ht="16" customHeight="1">
      <c r="A158" s="111">
        <v>154</v>
      </c>
      <c r="B158" s="126" t="s">
        <v>181</v>
      </c>
      <c r="C158" s="132" t="s">
        <v>191</v>
      </c>
      <c r="D158" s="113">
        <v>1</v>
      </c>
      <c r="E158" s="114">
        <v>1</v>
      </c>
      <c r="F158" s="114">
        <v>1</v>
      </c>
      <c r="G158" s="114">
        <v>1</v>
      </c>
      <c r="H158" s="114">
        <v>1</v>
      </c>
      <c r="I158" s="114">
        <v>1</v>
      </c>
      <c r="J158" s="114">
        <v>1</v>
      </c>
      <c r="K158" s="114">
        <v>1</v>
      </c>
      <c r="L158" s="114">
        <v>1</v>
      </c>
      <c r="M158" s="115">
        <v>1</v>
      </c>
      <c r="N158" s="185">
        <v>1</v>
      </c>
      <c r="O158" s="183"/>
      <c r="P158" s="183"/>
      <c r="Q158" s="183"/>
      <c r="R158" s="183"/>
      <c r="S158" s="183"/>
      <c r="T158" s="184"/>
      <c r="U158" s="133" t="s">
        <v>175</v>
      </c>
      <c r="V158" s="108">
        <f t="shared" si="7"/>
        <v>1</v>
      </c>
    </row>
    <row r="159" spans="1:22" ht="16" customHeight="1">
      <c r="A159" s="111">
        <v>155</v>
      </c>
      <c r="B159" s="126" t="s">
        <v>181</v>
      </c>
      <c r="C159" s="124" t="s">
        <v>192</v>
      </c>
      <c r="D159" s="113">
        <v>1</v>
      </c>
      <c r="E159" s="114">
        <v>1</v>
      </c>
      <c r="F159" s="114">
        <v>1</v>
      </c>
      <c r="G159" s="114">
        <v>1</v>
      </c>
      <c r="H159" s="114">
        <v>1</v>
      </c>
      <c r="I159" s="114">
        <v>1</v>
      </c>
      <c r="J159" s="114">
        <v>1</v>
      </c>
      <c r="K159" s="114">
        <v>1</v>
      </c>
      <c r="L159" s="114">
        <v>1</v>
      </c>
      <c r="M159" s="115">
        <v>1</v>
      </c>
      <c r="N159" s="185">
        <v>1</v>
      </c>
      <c r="O159" s="183"/>
      <c r="P159" s="183"/>
      <c r="Q159" s="183"/>
      <c r="R159" s="183"/>
      <c r="S159" s="183"/>
      <c r="T159" s="184"/>
      <c r="U159" s="132" t="s">
        <v>175</v>
      </c>
      <c r="V159" s="108">
        <f t="shared" si="7"/>
        <v>1</v>
      </c>
    </row>
    <row r="160" spans="1:22" ht="16" customHeight="1">
      <c r="A160" s="111">
        <v>156</v>
      </c>
      <c r="B160" s="126" t="s">
        <v>181</v>
      </c>
      <c r="C160" s="124" t="s">
        <v>193</v>
      </c>
      <c r="D160" s="113">
        <v>1</v>
      </c>
      <c r="E160" s="114">
        <v>1</v>
      </c>
      <c r="F160" s="114">
        <v>1</v>
      </c>
      <c r="G160" s="114">
        <v>1</v>
      </c>
      <c r="H160" s="114">
        <v>1</v>
      </c>
      <c r="I160" s="114">
        <v>1</v>
      </c>
      <c r="J160" s="114">
        <v>1</v>
      </c>
      <c r="K160" s="114">
        <v>1</v>
      </c>
      <c r="L160" s="114">
        <v>1</v>
      </c>
      <c r="M160" s="115">
        <v>1</v>
      </c>
      <c r="N160" s="185">
        <v>1</v>
      </c>
      <c r="O160" s="183"/>
      <c r="P160" s="183"/>
      <c r="Q160" s="183"/>
      <c r="R160" s="183"/>
      <c r="S160" s="183"/>
      <c r="T160" s="184"/>
      <c r="U160" s="132" t="s">
        <v>175</v>
      </c>
      <c r="V160" s="108">
        <f t="shared" si="7"/>
        <v>1</v>
      </c>
    </row>
    <row r="161" spans="1:22" ht="16" customHeight="1">
      <c r="A161" s="111">
        <v>157</v>
      </c>
      <c r="B161" s="126" t="s">
        <v>181</v>
      </c>
      <c r="C161" s="132" t="s">
        <v>194</v>
      </c>
      <c r="D161" s="113">
        <v>1</v>
      </c>
      <c r="E161" s="114">
        <v>1</v>
      </c>
      <c r="F161" s="114">
        <v>1</v>
      </c>
      <c r="G161" s="114">
        <v>1</v>
      </c>
      <c r="H161" s="114">
        <v>1</v>
      </c>
      <c r="I161" s="114">
        <v>1</v>
      </c>
      <c r="J161" s="114">
        <v>1</v>
      </c>
      <c r="K161" s="114">
        <v>1</v>
      </c>
      <c r="L161" s="114">
        <v>1</v>
      </c>
      <c r="M161" s="115">
        <v>1</v>
      </c>
      <c r="N161" s="185">
        <v>1</v>
      </c>
      <c r="O161" s="183"/>
      <c r="P161" s="183"/>
      <c r="Q161" s="183"/>
      <c r="R161" s="183"/>
      <c r="S161" s="183"/>
      <c r="T161" s="184"/>
      <c r="U161" s="132" t="s">
        <v>101</v>
      </c>
      <c r="V161" s="108">
        <f t="shared" si="7"/>
        <v>1</v>
      </c>
    </row>
    <row r="162" spans="1:22" ht="16" customHeight="1">
      <c r="A162" s="111">
        <v>158</v>
      </c>
      <c r="B162" s="126" t="s">
        <v>181</v>
      </c>
      <c r="C162" s="124" t="s">
        <v>195</v>
      </c>
      <c r="D162" s="113">
        <v>1</v>
      </c>
      <c r="E162" s="114">
        <v>1</v>
      </c>
      <c r="F162" s="114">
        <v>1</v>
      </c>
      <c r="G162" s="114">
        <v>1</v>
      </c>
      <c r="H162" s="114">
        <v>1</v>
      </c>
      <c r="I162" s="114">
        <v>1</v>
      </c>
      <c r="J162" s="114">
        <v>1</v>
      </c>
      <c r="K162" s="114">
        <v>1</v>
      </c>
      <c r="L162" s="114">
        <v>1</v>
      </c>
      <c r="M162" s="115">
        <v>1</v>
      </c>
      <c r="N162" s="185">
        <v>1</v>
      </c>
      <c r="O162" s="183"/>
      <c r="P162" s="183"/>
      <c r="Q162" s="183"/>
      <c r="R162" s="183"/>
      <c r="S162" s="183"/>
      <c r="T162" s="184"/>
      <c r="U162" s="132" t="s">
        <v>101</v>
      </c>
      <c r="V162" s="108">
        <f t="shared" si="7"/>
        <v>1</v>
      </c>
    </row>
    <row r="163" spans="1:22" ht="16" customHeight="1">
      <c r="A163" s="111">
        <v>159</v>
      </c>
      <c r="B163" s="126" t="s">
        <v>181</v>
      </c>
      <c r="C163" s="124" t="s">
        <v>196</v>
      </c>
      <c r="D163" s="113">
        <v>1</v>
      </c>
      <c r="E163" s="114">
        <v>1</v>
      </c>
      <c r="F163" s="114">
        <v>1</v>
      </c>
      <c r="G163" s="114">
        <v>1</v>
      </c>
      <c r="H163" s="114">
        <v>1</v>
      </c>
      <c r="I163" s="114">
        <v>1</v>
      </c>
      <c r="J163" s="114">
        <v>1</v>
      </c>
      <c r="K163" s="114">
        <v>1</v>
      </c>
      <c r="L163" s="114">
        <v>1</v>
      </c>
      <c r="M163" s="115">
        <v>0</v>
      </c>
      <c r="N163" s="185">
        <v>0</v>
      </c>
      <c r="O163" s="183"/>
      <c r="P163" s="183"/>
      <c r="Q163" s="183"/>
      <c r="R163" s="183"/>
      <c r="S163" s="183"/>
      <c r="T163" s="184"/>
      <c r="U163" s="132" t="s">
        <v>197</v>
      </c>
      <c r="V163" s="108">
        <f t="shared" si="7"/>
        <v>0</v>
      </c>
    </row>
    <row r="164" spans="1:22" ht="16" customHeight="1">
      <c r="A164" s="111">
        <v>160</v>
      </c>
      <c r="B164" s="126" t="s">
        <v>181</v>
      </c>
      <c r="C164" s="132" t="s">
        <v>198</v>
      </c>
      <c r="D164" s="113">
        <v>1</v>
      </c>
      <c r="E164" s="114">
        <v>1</v>
      </c>
      <c r="F164" s="114">
        <v>1</v>
      </c>
      <c r="G164" s="114">
        <v>1</v>
      </c>
      <c r="H164" s="114">
        <v>1</v>
      </c>
      <c r="I164" s="114">
        <v>1</v>
      </c>
      <c r="J164" s="114">
        <v>1</v>
      </c>
      <c r="K164" s="114">
        <v>1</v>
      </c>
      <c r="L164" s="114">
        <v>1</v>
      </c>
      <c r="M164" s="115">
        <v>1</v>
      </c>
      <c r="N164" s="185">
        <v>1</v>
      </c>
      <c r="O164" s="183"/>
      <c r="P164" s="183"/>
      <c r="Q164" s="183"/>
      <c r="R164" s="183"/>
      <c r="S164" s="183"/>
      <c r="T164" s="184"/>
      <c r="U164" s="132" t="s">
        <v>175</v>
      </c>
      <c r="V164" s="108">
        <f t="shared" si="7"/>
        <v>1</v>
      </c>
    </row>
    <row r="165" spans="1:22" ht="16" customHeight="1">
      <c r="A165" s="111">
        <v>161</v>
      </c>
      <c r="B165" s="126" t="s">
        <v>181</v>
      </c>
      <c r="C165" s="124" t="s">
        <v>199</v>
      </c>
      <c r="D165" s="113">
        <v>1</v>
      </c>
      <c r="E165" s="114">
        <v>1</v>
      </c>
      <c r="F165" s="114">
        <v>1</v>
      </c>
      <c r="G165" s="114">
        <v>1</v>
      </c>
      <c r="H165" s="114">
        <v>1</v>
      </c>
      <c r="I165" s="114">
        <v>1</v>
      </c>
      <c r="J165" s="114">
        <v>1</v>
      </c>
      <c r="K165" s="114">
        <v>1</v>
      </c>
      <c r="L165" s="114">
        <v>1</v>
      </c>
      <c r="M165" s="115">
        <v>0</v>
      </c>
      <c r="N165" s="185">
        <v>0</v>
      </c>
      <c r="O165" s="183"/>
      <c r="P165" s="183"/>
      <c r="Q165" s="183"/>
      <c r="R165" s="183"/>
      <c r="S165" s="183"/>
      <c r="T165" s="184"/>
      <c r="U165" s="132" t="s">
        <v>197</v>
      </c>
      <c r="V165" s="108">
        <f t="shared" si="7"/>
        <v>0</v>
      </c>
    </row>
    <row r="166" spans="1:22" ht="16" customHeight="1">
      <c r="A166" s="111">
        <v>162</v>
      </c>
      <c r="B166" s="126" t="s">
        <v>181</v>
      </c>
      <c r="C166" s="124" t="s">
        <v>200</v>
      </c>
      <c r="D166" s="113">
        <v>1</v>
      </c>
      <c r="E166" s="114">
        <v>1</v>
      </c>
      <c r="F166" s="114">
        <v>1</v>
      </c>
      <c r="G166" s="114">
        <v>1</v>
      </c>
      <c r="H166" s="114">
        <v>1</v>
      </c>
      <c r="I166" s="114">
        <v>1</v>
      </c>
      <c r="J166" s="114">
        <v>1</v>
      </c>
      <c r="K166" s="114">
        <v>1</v>
      </c>
      <c r="L166" s="114">
        <v>1</v>
      </c>
      <c r="M166" s="115">
        <v>1</v>
      </c>
      <c r="N166" s="185">
        <v>1</v>
      </c>
      <c r="O166" s="183"/>
      <c r="P166" s="183"/>
      <c r="Q166" s="183"/>
      <c r="R166" s="183"/>
      <c r="S166" s="183"/>
      <c r="T166" s="184"/>
      <c r="U166" s="132" t="s">
        <v>101</v>
      </c>
      <c r="V166" s="108">
        <f t="shared" si="7"/>
        <v>1</v>
      </c>
    </row>
    <row r="167" spans="1:22" ht="16" customHeight="1">
      <c r="A167" s="111">
        <v>163</v>
      </c>
      <c r="B167" s="126" t="s">
        <v>181</v>
      </c>
      <c r="C167" s="124" t="s">
        <v>201</v>
      </c>
      <c r="D167" s="113">
        <v>1</v>
      </c>
      <c r="E167" s="114">
        <v>1</v>
      </c>
      <c r="F167" s="114">
        <v>1</v>
      </c>
      <c r="G167" s="114">
        <v>1</v>
      </c>
      <c r="H167" s="114">
        <v>1</v>
      </c>
      <c r="I167" s="114">
        <v>1</v>
      </c>
      <c r="J167" s="114">
        <v>1</v>
      </c>
      <c r="K167" s="114">
        <v>1</v>
      </c>
      <c r="L167" s="114">
        <v>1</v>
      </c>
      <c r="M167" s="115">
        <v>1</v>
      </c>
      <c r="N167" s="185">
        <v>1</v>
      </c>
      <c r="O167" s="183"/>
      <c r="P167" s="183"/>
      <c r="Q167" s="183"/>
      <c r="R167" s="183"/>
      <c r="S167" s="183"/>
      <c r="T167" s="184"/>
      <c r="U167" s="132" t="s">
        <v>175</v>
      </c>
      <c r="V167" s="108">
        <f t="shared" si="7"/>
        <v>1</v>
      </c>
    </row>
    <row r="168" spans="1:22" ht="16" customHeight="1">
      <c r="A168" s="111">
        <v>164</v>
      </c>
      <c r="B168" s="126" t="s">
        <v>181</v>
      </c>
      <c r="C168" s="124" t="s">
        <v>202</v>
      </c>
      <c r="D168" s="113">
        <v>1</v>
      </c>
      <c r="E168" s="114">
        <v>1</v>
      </c>
      <c r="F168" s="114">
        <v>1</v>
      </c>
      <c r="G168" s="114">
        <v>1</v>
      </c>
      <c r="H168" s="114">
        <v>1</v>
      </c>
      <c r="I168" s="114">
        <v>1</v>
      </c>
      <c r="J168" s="114">
        <v>1</v>
      </c>
      <c r="K168" s="114">
        <v>1</v>
      </c>
      <c r="L168" s="114">
        <v>1</v>
      </c>
      <c r="M168" s="115">
        <v>1</v>
      </c>
      <c r="N168" s="185">
        <v>1</v>
      </c>
      <c r="O168" s="183"/>
      <c r="P168" s="183"/>
      <c r="Q168" s="183"/>
      <c r="R168" s="183"/>
      <c r="S168" s="183"/>
      <c r="T168" s="184"/>
      <c r="U168" s="132" t="s">
        <v>101</v>
      </c>
      <c r="V168" s="108">
        <f t="shared" si="7"/>
        <v>1</v>
      </c>
    </row>
    <row r="169" spans="1:22" ht="16" customHeight="1">
      <c r="A169" s="111">
        <v>165</v>
      </c>
      <c r="B169" s="126" t="s">
        <v>181</v>
      </c>
      <c r="C169" s="124" t="s">
        <v>203</v>
      </c>
      <c r="D169" s="113">
        <v>1</v>
      </c>
      <c r="E169" s="114">
        <v>1</v>
      </c>
      <c r="F169" s="114">
        <v>1</v>
      </c>
      <c r="G169" s="114">
        <v>1</v>
      </c>
      <c r="H169" s="114">
        <v>1</v>
      </c>
      <c r="I169" s="114">
        <v>1</v>
      </c>
      <c r="J169" s="114">
        <v>1</v>
      </c>
      <c r="K169" s="114">
        <v>1</v>
      </c>
      <c r="L169" s="114">
        <v>1</v>
      </c>
      <c r="M169" s="115">
        <v>0</v>
      </c>
      <c r="N169" s="185">
        <v>0</v>
      </c>
      <c r="O169" s="183"/>
      <c r="P169" s="183"/>
      <c r="Q169" s="183"/>
      <c r="R169" s="183"/>
      <c r="S169" s="183"/>
      <c r="T169" s="184"/>
      <c r="U169" s="132" t="s">
        <v>197</v>
      </c>
      <c r="V169" s="108">
        <f t="shared" si="7"/>
        <v>0</v>
      </c>
    </row>
    <row r="170" spans="1:22" ht="16" customHeight="1">
      <c r="A170" s="111">
        <v>166</v>
      </c>
      <c r="B170" s="126" t="s">
        <v>181</v>
      </c>
      <c r="C170" s="124" t="s">
        <v>204</v>
      </c>
      <c r="D170" s="113">
        <v>1</v>
      </c>
      <c r="E170" s="114">
        <v>1</v>
      </c>
      <c r="F170" s="114">
        <v>1</v>
      </c>
      <c r="G170" s="114">
        <v>1</v>
      </c>
      <c r="H170" s="114">
        <v>1</v>
      </c>
      <c r="I170" s="114">
        <v>1</v>
      </c>
      <c r="J170" s="114">
        <v>1</v>
      </c>
      <c r="K170" s="114">
        <v>1</v>
      </c>
      <c r="L170" s="114">
        <v>1</v>
      </c>
      <c r="M170" s="115">
        <v>1</v>
      </c>
      <c r="N170" s="185">
        <v>1</v>
      </c>
      <c r="O170" s="183"/>
      <c r="P170" s="183"/>
      <c r="Q170" s="183"/>
      <c r="R170" s="183"/>
      <c r="S170" s="183"/>
      <c r="T170" s="184"/>
      <c r="U170" s="132" t="s">
        <v>101</v>
      </c>
      <c r="V170" s="108">
        <f t="shared" si="7"/>
        <v>1</v>
      </c>
    </row>
    <row r="171" spans="1:22" ht="16" customHeight="1">
      <c r="A171" s="134">
        <v>167</v>
      </c>
      <c r="B171" s="135" t="s">
        <v>205</v>
      </c>
      <c r="C171" s="136" t="s">
        <v>206</v>
      </c>
      <c r="D171" s="113">
        <f t="shared" ref="D171:D202" si="8">E171*F171*G171*H171*I171*J171*K171*L171</f>
        <v>0</v>
      </c>
      <c r="E171" s="115">
        <v>0</v>
      </c>
      <c r="F171" s="115">
        <v>0</v>
      </c>
      <c r="G171" s="115">
        <v>0</v>
      </c>
      <c r="H171" s="115">
        <v>0</v>
      </c>
      <c r="I171" s="115">
        <v>0</v>
      </c>
      <c r="J171" s="115">
        <v>0</v>
      </c>
      <c r="K171" s="115">
        <v>0</v>
      </c>
      <c r="L171" s="115">
        <v>0</v>
      </c>
      <c r="M171" s="115">
        <v>0</v>
      </c>
      <c r="N171" s="182">
        <v>0</v>
      </c>
      <c r="O171" s="183"/>
      <c r="P171" s="183"/>
      <c r="Q171" s="183"/>
      <c r="R171" s="183"/>
      <c r="S171" s="183"/>
      <c r="T171" s="184"/>
      <c r="U171" s="136" t="s">
        <v>62</v>
      </c>
      <c r="V171" s="108">
        <f t="shared" si="7"/>
        <v>0</v>
      </c>
    </row>
    <row r="172" spans="1:22" ht="16" customHeight="1">
      <c r="A172" s="111">
        <v>168</v>
      </c>
      <c r="B172" s="123" t="s">
        <v>205</v>
      </c>
      <c r="C172" s="132" t="s">
        <v>207</v>
      </c>
      <c r="D172" s="113">
        <f t="shared" si="8"/>
        <v>1</v>
      </c>
      <c r="E172" s="114">
        <v>1</v>
      </c>
      <c r="F172" s="114">
        <v>1</v>
      </c>
      <c r="G172" s="114">
        <v>1</v>
      </c>
      <c r="H172" s="114">
        <v>1</v>
      </c>
      <c r="I172" s="114">
        <v>1</v>
      </c>
      <c r="J172" s="114">
        <v>1</v>
      </c>
      <c r="K172" s="114">
        <v>1</v>
      </c>
      <c r="L172" s="114">
        <v>1</v>
      </c>
      <c r="M172" s="115">
        <v>1</v>
      </c>
      <c r="N172" s="185">
        <v>1</v>
      </c>
      <c r="O172" s="183"/>
      <c r="P172" s="183"/>
      <c r="Q172" s="183"/>
      <c r="R172" s="183"/>
      <c r="S172" s="183"/>
      <c r="T172" s="184"/>
      <c r="U172" s="132" t="s">
        <v>101</v>
      </c>
      <c r="V172" s="108">
        <f t="shared" si="7"/>
        <v>1</v>
      </c>
    </row>
    <row r="173" spans="1:22" ht="16" customHeight="1">
      <c r="A173" s="137">
        <v>169</v>
      </c>
      <c r="B173" s="138" t="s">
        <v>205</v>
      </c>
      <c r="C173" s="139" t="s">
        <v>208</v>
      </c>
      <c r="D173" s="113">
        <f t="shared" si="8"/>
        <v>0</v>
      </c>
      <c r="E173" s="140">
        <v>0</v>
      </c>
      <c r="F173" s="140">
        <v>0</v>
      </c>
      <c r="G173" s="140">
        <v>0</v>
      </c>
      <c r="H173" s="140">
        <v>0</v>
      </c>
      <c r="I173" s="140">
        <v>0</v>
      </c>
      <c r="J173" s="140">
        <v>0</v>
      </c>
      <c r="K173" s="140">
        <v>0</v>
      </c>
      <c r="L173" s="140">
        <v>0</v>
      </c>
      <c r="M173" s="115">
        <v>0</v>
      </c>
      <c r="N173" s="193">
        <v>0</v>
      </c>
      <c r="O173" s="183"/>
      <c r="P173" s="183"/>
      <c r="Q173" s="183"/>
      <c r="R173" s="183"/>
      <c r="S173" s="183"/>
      <c r="T173" s="184"/>
      <c r="U173" s="141"/>
      <c r="V173" s="108">
        <f t="shared" si="7"/>
        <v>0</v>
      </c>
    </row>
    <row r="174" spans="1:22" ht="16" customHeight="1">
      <c r="A174" s="111">
        <v>170</v>
      </c>
      <c r="B174" s="123" t="s">
        <v>205</v>
      </c>
      <c r="C174" s="132" t="s">
        <v>209</v>
      </c>
      <c r="D174" s="113">
        <f t="shared" si="8"/>
        <v>1</v>
      </c>
      <c r="E174" s="114">
        <v>1</v>
      </c>
      <c r="F174" s="114">
        <v>1</v>
      </c>
      <c r="G174" s="114">
        <v>1</v>
      </c>
      <c r="H174" s="114">
        <v>1</v>
      </c>
      <c r="I174" s="114">
        <v>1</v>
      </c>
      <c r="J174" s="114">
        <v>1</v>
      </c>
      <c r="K174" s="114">
        <v>1</v>
      </c>
      <c r="L174" s="114">
        <v>1</v>
      </c>
      <c r="M174" s="115">
        <v>1</v>
      </c>
      <c r="N174" s="185">
        <v>1</v>
      </c>
      <c r="O174" s="183"/>
      <c r="P174" s="183"/>
      <c r="Q174" s="183"/>
      <c r="R174" s="183"/>
      <c r="S174" s="183"/>
      <c r="T174" s="184"/>
      <c r="U174" s="125"/>
      <c r="V174" s="108">
        <f t="shared" si="7"/>
        <v>1</v>
      </c>
    </row>
    <row r="175" spans="1:22" ht="16" customHeight="1">
      <c r="A175" s="111">
        <v>171</v>
      </c>
      <c r="B175" s="123" t="s">
        <v>205</v>
      </c>
      <c r="C175" s="132" t="s">
        <v>210</v>
      </c>
      <c r="D175" s="113">
        <f t="shared" si="8"/>
        <v>1</v>
      </c>
      <c r="E175" s="114">
        <v>1</v>
      </c>
      <c r="F175" s="114">
        <v>1</v>
      </c>
      <c r="G175" s="114">
        <v>1</v>
      </c>
      <c r="H175" s="114">
        <v>1</v>
      </c>
      <c r="I175" s="114">
        <v>1</v>
      </c>
      <c r="J175" s="114">
        <v>1</v>
      </c>
      <c r="K175" s="114">
        <v>1</v>
      </c>
      <c r="L175" s="114">
        <v>1</v>
      </c>
      <c r="M175" s="115">
        <v>1</v>
      </c>
      <c r="N175" s="185">
        <v>1</v>
      </c>
      <c r="O175" s="183"/>
      <c r="P175" s="183"/>
      <c r="Q175" s="183"/>
      <c r="R175" s="183"/>
      <c r="S175" s="183"/>
      <c r="T175" s="184"/>
      <c r="U175" s="125"/>
      <c r="V175" s="108">
        <f t="shared" si="7"/>
        <v>1</v>
      </c>
    </row>
    <row r="176" spans="1:22" ht="16" customHeight="1">
      <c r="A176" s="111">
        <v>172</v>
      </c>
      <c r="B176" s="123" t="s">
        <v>205</v>
      </c>
      <c r="C176" s="132" t="s">
        <v>211</v>
      </c>
      <c r="D176" s="113">
        <f t="shared" si="8"/>
        <v>1</v>
      </c>
      <c r="E176" s="114">
        <v>1</v>
      </c>
      <c r="F176" s="114">
        <v>1</v>
      </c>
      <c r="G176" s="114">
        <v>1</v>
      </c>
      <c r="H176" s="114">
        <v>1</v>
      </c>
      <c r="I176" s="114">
        <v>1</v>
      </c>
      <c r="J176" s="114">
        <v>1</v>
      </c>
      <c r="K176" s="114">
        <v>1</v>
      </c>
      <c r="L176" s="114">
        <v>1</v>
      </c>
      <c r="M176" s="115">
        <v>1</v>
      </c>
      <c r="N176" s="185">
        <v>1</v>
      </c>
      <c r="O176" s="183"/>
      <c r="P176" s="183"/>
      <c r="Q176" s="183"/>
      <c r="R176" s="183"/>
      <c r="S176" s="183"/>
      <c r="T176" s="184"/>
      <c r="U176" s="125"/>
      <c r="V176" s="108">
        <f t="shared" si="7"/>
        <v>1</v>
      </c>
    </row>
    <row r="177" spans="1:22" ht="16" customHeight="1">
      <c r="A177" s="142">
        <v>173</v>
      </c>
      <c r="B177" s="143" t="s">
        <v>205</v>
      </c>
      <c r="C177" s="144" t="s">
        <v>212</v>
      </c>
      <c r="D177" s="113">
        <f t="shared" si="8"/>
        <v>0</v>
      </c>
      <c r="E177" s="145">
        <v>0</v>
      </c>
      <c r="F177" s="145">
        <v>0</v>
      </c>
      <c r="G177" s="145">
        <v>0</v>
      </c>
      <c r="H177" s="145">
        <v>0</v>
      </c>
      <c r="I177" s="145">
        <v>0</v>
      </c>
      <c r="J177" s="145">
        <v>0</v>
      </c>
      <c r="K177" s="145">
        <v>0</v>
      </c>
      <c r="L177" s="145">
        <v>0</v>
      </c>
      <c r="M177" s="115">
        <v>0</v>
      </c>
      <c r="N177" s="186">
        <v>0</v>
      </c>
      <c r="O177" s="183"/>
      <c r="P177" s="183"/>
      <c r="Q177" s="183"/>
      <c r="R177" s="183"/>
      <c r="S177" s="183"/>
      <c r="T177" s="184"/>
      <c r="U177" s="144" t="s">
        <v>213</v>
      </c>
      <c r="V177" s="108">
        <f t="shared" si="7"/>
        <v>0</v>
      </c>
    </row>
    <row r="178" spans="1:22" ht="16" customHeight="1">
      <c r="A178" s="142">
        <v>174</v>
      </c>
      <c r="B178" s="143" t="s">
        <v>205</v>
      </c>
      <c r="C178" s="144" t="s">
        <v>214</v>
      </c>
      <c r="D178" s="113">
        <f t="shared" si="8"/>
        <v>0</v>
      </c>
      <c r="E178" s="145">
        <v>0</v>
      </c>
      <c r="F178" s="145">
        <v>0</v>
      </c>
      <c r="G178" s="145">
        <v>0</v>
      </c>
      <c r="H178" s="145">
        <v>0</v>
      </c>
      <c r="I178" s="145">
        <v>0</v>
      </c>
      <c r="J178" s="145">
        <v>0</v>
      </c>
      <c r="K178" s="145">
        <v>0</v>
      </c>
      <c r="L178" s="145">
        <v>0</v>
      </c>
      <c r="M178" s="115">
        <v>0</v>
      </c>
      <c r="N178" s="186">
        <v>0</v>
      </c>
      <c r="O178" s="183"/>
      <c r="P178" s="183"/>
      <c r="Q178" s="183"/>
      <c r="R178" s="183"/>
      <c r="S178" s="183"/>
      <c r="T178" s="184"/>
      <c r="U178" s="144" t="s">
        <v>62</v>
      </c>
      <c r="V178" s="108">
        <f t="shared" si="7"/>
        <v>0</v>
      </c>
    </row>
    <row r="179" spans="1:22" ht="16" customHeight="1">
      <c r="A179" s="142">
        <v>175</v>
      </c>
      <c r="B179" s="143" t="s">
        <v>205</v>
      </c>
      <c r="C179" s="144" t="s">
        <v>215</v>
      </c>
      <c r="D179" s="113">
        <f t="shared" si="8"/>
        <v>0</v>
      </c>
      <c r="E179" s="145">
        <v>1</v>
      </c>
      <c r="F179" s="145">
        <v>1</v>
      </c>
      <c r="G179" s="145">
        <v>0</v>
      </c>
      <c r="H179" s="145">
        <v>0</v>
      </c>
      <c r="I179" s="145">
        <v>0</v>
      </c>
      <c r="J179" s="145">
        <v>0</v>
      </c>
      <c r="K179" s="145">
        <v>0</v>
      </c>
      <c r="L179" s="145">
        <v>0</v>
      </c>
      <c r="M179" s="115">
        <v>0</v>
      </c>
      <c r="N179" s="186">
        <v>0</v>
      </c>
      <c r="O179" s="187"/>
      <c r="P179" s="187"/>
      <c r="Q179" s="187"/>
      <c r="R179" s="187"/>
      <c r="S179" s="187"/>
      <c r="T179" s="188"/>
      <c r="U179" s="144" t="s">
        <v>62</v>
      </c>
      <c r="V179" s="108">
        <f t="shared" si="7"/>
        <v>0</v>
      </c>
    </row>
    <row r="180" spans="1:22" ht="16" customHeight="1">
      <c r="A180" s="142">
        <v>176</v>
      </c>
      <c r="B180" s="143" t="s">
        <v>205</v>
      </c>
      <c r="C180" s="144" t="s">
        <v>216</v>
      </c>
      <c r="D180" s="113">
        <f t="shared" si="8"/>
        <v>0</v>
      </c>
      <c r="E180" s="145">
        <v>0</v>
      </c>
      <c r="F180" s="145">
        <v>0</v>
      </c>
      <c r="G180" s="145">
        <v>0</v>
      </c>
      <c r="H180" s="145">
        <v>0</v>
      </c>
      <c r="I180" s="145">
        <v>0</v>
      </c>
      <c r="J180" s="145">
        <v>0</v>
      </c>
      <c r="K180" s="145">
        <v>0</v>
      </c>
      <c r="L180" s="145">
        <v>0</v>
      </c>
      <c r="M180" s="115">
        <v>0</v>
      </c>
      <c r="N180" s="186">
        <v>0</v>
      </c>
      <c r="O180" s="183"/>
      <c r="P180" s="183"/>
      <c r="Q180" s="183"/>
      <c r="R180" s="183"/>
      <c r="S180" s="183"/>
      <c r="T180" s="184"/>
      <c r="U180" s="144" t="s">
        <v>62</v>
      </c>
      <c r="V180" s="108">
        <f t="shared" si="7"/>
        <v>0</v>
      </c>
    </row>
    <row r="181" spans="1:22" ht="16" customHeight="1">
      <c r="A181" s="111">
        <v>177</v>
      </c>
      <c r="B181" s="123" t="s">
        <v>205</v>
      </c>
      <c r="C181" s="132" t="s">
        <v>217</v>
      </c>
      <c r="D181" s="113">
        <f t="shared" si="8"/>
        <v>1</v>
      </c>
      <c r="E181" s="114">
        <v>1</v>
      </c>
      <c r="F181" s="114">
        <v>1</v>
      </c>
      <c r="G181" s="114">
        <v>1</v>
      </c>
      <c r="H181" s="114">
        <v>1</v>
      </c>
      <c r="I181" s="114">
        <v>1</v>
      </c>
      <c r="J181" s="114">
        <v>1</v>
      </c>
      <c r="K181" s="114">
        <v>1</v>
      </c>
      <c r="L181" s="114">
        <v>1</v>
      </c>
      <c r="M181" s="115">
        <v>1</v>
      </c>
      <c r="N181" s="185">
        <v>1</v>
      </c>
      <c r="O181" s="183"/>
      <c r="P181" s="183"/>
      <c r="Q181" s="183"/>
      <c r="R181" s="183"/>
      <c r="S181" s="183"/>
      <c r="T181" s="184"/>
      <c r="U181" s="132" t="s">
        <v>101</v>
      </c>
      <c r="V181" s="108">
        <f t="shared" si="7"/>
        <v>1</v>
      </c>
    </row>
    <row r="182" spans="1:22" ht="16" customHeight="1">
      <c r="A182" s="134">
        <v>178</v>
      </c>
      <c r="B182" s="135" t="s">
        <v>205</v>
      </c>
      <c r="C182" s="136" t="s">
        <v>218</v>
      </c>
      <c r="D182" s="113">
        <f t="shared" si="8"/>
        <v>0</v>
      </c>
      <c r="E182" s="115">
        <v>0</v>
      </c>
      <c r="F182" s="115">
        <v>0</v>
      </c>
      <c r="G182" s="115">
        <v>0</v>
      </c>
      <c r="H182" s="115">
        <v>0</v>
      </c>
      <c r="I182" s="115">
        <v>0</v>
      </c>
      <c r="J182" s="115">
        <v>0</v>
      </c>
      <c r="K182" s="115">
        <v>0</v>
      </c>
      <c r="L182" s="115">
        <v>0</v>
      </c>
      <c r="M182" s="115">
        <v>0</v>
      </c>
      <c r="N182" s="182">
        <v>0</v>
      </c>
      <c r="O182" s="183"/>
      <c r="P182" s="183"/>
      <c r="Q182" s="183"/>
      <c r="R182" s="183"/>
      <c r="S182" s="183"/>
      <c r="T182" s="184"/>
      <c r="U182" s="136" t="s">
        <v>213</v>
      </c>
      <c r="V182" s="108">
        <f t="shared" si="7"/>
        <v>0</v>
      </c>
    </row>
    <row r="183" spans="1:22" ht="16" customHeight="1">
      <c r="A183" s="111">
        <v>179</v>
      </c>
      <c r="B183" s="123" t="s">
        <v>205</v>
      </c>
      <c r="C183" s="132" t="s">
        <v>219</v>
      </c>
      <c r="D183" s="113">
        <f t="shared" si="8"/>
        <v>1</v>
      </c>
      <c r="E183" s="114">
        <v>1</v>
      </c>
      <c r="F183" s="114">
        <v>1</v>
      </c>
      <c r="G183" s="114">
        <v>1</v>
      </c>
      <c r="H183" s="114">
        <v>1</v>
      </c>
      <c r="I183" s="114">
        <v>1</v>
      </c>
      <c r="J183" s="114">
        <v>1</v>
      </c>
      <c r="K183" s="114">
        <v>1</v>
      </c>
      <c r="L183" s="114">
        <v>1</v>
      </c>
      <c r="M183" s="115">
        <v>1</v>
      </c>
      <c r="N183" s="185">
        <v>1</v>
      </c>
      <c r="O183" s="183"/>
      <c r="P183" s="183"/>
      <c r="Q183" s="183"/>
      <c r="R183" s="183"/>
      <c r="S183" s="183"/>
      <c r="T183" s="184"/>
      <c r="U183" s="125"/>
      <c r="V183" s="108">
        <f t="shared" si="7"/>
        <v>1</v>
      </c>
    </row>
    <row r="184" spans="1:22" ht="16" customHeight="1">
      <c r="A184" s="111">
        <v>180</v>
      </c>
      <c r="B184" s="123" t="s">
        <v>205</v>
      </c>
      <c r="C184" s="132" t="s">
        <v>220</v>
      </c>
      <c r="D184" s="113">
        <f t="shared" si="8"/>
        <v>1</v>
      </c>
      <c r="E184" s="114">
        <v>1</v>
      </c>
      <c r="F184" s="114">
        <v>1</v>
      </c>
      <c r="G184" s="114">
        <v>1</v>
      </c>
      <c r="H184" s="114">
        <v>1</v>
      </c>
      <c r="I184" s="114">
        <v>1</v>
      </c>
      <c r="J184" s="114">
        <v>1</v>
      </c>
      <c r="K184" s="114">
        <v>1</v>
      </c>
      <c r="L184" s="114">
        <v>1</v>
      </c>
      <c r="M184" s="115">
        <v>1</v>
      </c>
      <c r="N184" s="185">
        <v>1</v>
      </c>
      <c r="O184" s="183"/>
      <c r="P184" s="183"/>
      <c r="Q184" s="183"/>
      <c r="R184" s="183"/>
      <c r="S184" s="183"/>
      <c r="T184" s="184"/>
      <c r="U184" s="132" t="s">
        <v>101</v>
      </c>
      <c r="V184" s="108">
        <f t="shared" si="7"/>
        <v>1</v>
      </c>
    </row>
    <row r="185" spans="1:22" ht="16" customHeight="1">
      <c r="A185" s="111">
        <v>181</v>
      </c>
      <c r="B185" s="123" t="s">
        <v>205</v>
      </c>
      <c r="C185" s="132" t="s">
        <v>221</v>
      </c>
      <c r="D185" s="113">
        <f t="shared" si="8"/>
        <v>1</v>
      </c>
      <c r="E185" s="114">
        <v>1</v>
      </c>
      <c r="F185" s="114">
        <v>1</v>
      </c>
      <c r="G185" s="114">
        <v>1</v>
      </c>
      <c r="H185" s="114">
        <v>1</v>
      </c>
      <c r="I185" s="114">
        <v>1</v>
      </c>
      <c r="J185" s="114">
        <v>1</v>
      </c>
      <c r="K185" s="114">
        <v>1</v>
      </c>
      <c r="L185" s="114">
        <v>1</v>
      </c>
      <c r="M185" s="115">
        <v>1</v>
      </c>
      <c r="N185" s="185">
        <v>1</v>
      </c>
      <c r="O185" s="183"/>
      <c r="P185" s="183"/>
      <c r="Q185" s="183"/>
      <c r="R185" s="183"/>
      <c r="S185" s="183"/>
      <c r="T185" s="184"/>
      <c r="U185" s="125"/>
      <c r="V185" s="108">
        <f t="shared" si="7"/>
        <v>1</v>
      </c>
    </row>
    <row r="186" spans="1:22" ht="16" customHeight="1">
      <c r="A186" s="134">
        <v>182</v>
      </c>
      <c r="B186" s="135" t="s">
        <v>205</v>
      </c>
      <c r="C186" s="136" t="s">
        <v>222</v>
      </c>
      <c r="D186" s="113">
        <f t="shared" si="8"/>
        <v>0</v>
      </c>
      <c r="E186" s="115">
        <v>1</v>
      </c>
      <c r="F186" s="115">
        <v>1</v>
      </c>
      <c r="G186" s="115">
        <v>0</v>
      </c>
      <c r="H186" s="115">
        <v>0</v>
      </c>
      <c r="I186" s="115">
        <v>0</v>
      </c>
      <c r="J186" s="115">
        <v>0</v>
      </c>
      <c r="K186" s="115">
        <v>0</v>
      </c>
      <c r="L186" s="115">
        <v>0</v>
      </c>
      <c r="M186" s="115">
        <v>0</v>
      </c>
      <c r="N186" s="182">
        <v>0</v>
      </c>
      <c r="O186" s="183"/>
      <c r="P186" s="183"/>
      <c r="Q186" s="183"/>
      <c r="R186" s="183"/>
      <c r="S186" s="183"/>
      <c r="T186" s="184"/>
      <c r="U186" s="136" t="s">
        <v>223</v>
      </c>
      <c r="V186" s="108">
        <f t="shared" si="7"/>
        <v>0</v>
      </c>
    </row>
    <row r="187" spans="1:22" ht="16" customHeight="1">
      <c r="A187" s="111">
        <v>183</v>
      </c>
      <c r="B187" s="123" t="s">
        <v>205</v>
      </c>
      <c r="C187" s="132" t="s">
        <v>224</v>
      </c>
      <c r="D187" s="113">
        <f t="shared" si="8"/>
        <v>1</v>
      </c>
      <c r="E187" s="114">
        <v>1</v>
      </c>
      <c r="F187" s="114">
        <v>1</v>
      </c>
      <c r="G187" s="114">
        <v>1</v>
      </c>
      <c r="H187" s="114">
        <v>1</v>
      </c>
      <c r="I187" s="114">
        <v>1</v>
      </c>
      <c r="J187" s="114">
        <v>1</v>
      </c>
      <c r="K187" s="114">
        <v>1</v>
      </c>
      <c r="L187" s="114">
        <v>1</v>
      </c>
      <c r="M187" s="115">
        <v>1</v>
      </c>
      <c r="N187" s="185">
        <v>1</v>
      </c>
      <c r="O187" s="183"/>
      <c r="P187" s="183"/>
      <c r="Q187" s="183"/>
      <c r="R187" s="183"/>
      <c r="S187" s="183"/>
      <c r="T187" s="184"/>
      <c r="U187" s="132" t="s">
        <v>101</v>
      </c>
      <c r="V187" s="108">
        <f t="shared" si="7"/>
        <v>1</v>
      </c>
    </row>
    <row r="188" spans="1:22" ht="16" customHeight="1">
      <c r="A188" s="111">
        <v>184</v>
      </c>
      <c r="B188" s="123" t="s">
        <v>205</v>
      </c>
      <c r="C188" s="132" t="s">
        <v>225</v>
      </c>
      <c r="D188" s="113">
        <f t="shared" si="8"/>
        <v>1</v>
      </c>
      <c r="E188" s="114">
        <v>1</v>
      </c>
      <c r="F188" s="114">
        <v>1</v>
      </c>
      <c r="G188" s="114">
        <v>1</v>
      </c>
      <c r="H188" s="114">
        <v>1</v>
      </c>
      <c r="I188" s="114">
        <v>1</v>
      </c>
      <c r="J188" s="114">
        <v>1</v>
      </c>
      <c r="K188" s="114">
        <v>1</v>
      </c>
      <c r="L188" s="114">
        <v>1</v>
      </c>
      <c r="M188" s="115">
        <v>1</v>
      </c>
      <c r="N188" s="185">
        <v>1</v>
      </c>
      <c r="O188" s="183"/>
      <c r="P188" s="183"/>
      <c r="Q188" s="183"/>
      <c r="R188" s="183"/>
      <c r="S188" s="183"/>
      <c r="T188" s="184"/>
      <c r="U188" s="132" t="s">
        <v>101</v>
      </c>
      <c r="V188" s="108">
        <f t="shared" si="7"/>
        <v>1</v>
      </c>
    </row>
    <row r="189" spans="1:22" ht="16" customHeight="1">
      <c r="A189" s="111">
        <v>185</v>
      </c>
      <c r="B189" s="123" t="s">
        <v>205</v>
      </c>
      <c r="C189" s="132" t="s">
        <v>226</v>
      </c>
      <c r="D189" s="113">
        <f t="shared" si="8"/>
        <v>1</v>
      </c>
      <c r="E189" s="114">
        <v>1</v>
      </c>
      <c r="F189" s="114">
        <v>1</v>
      </c>
      <c r="G189" s="114">
        <v>1</v>
      </c>
      <c r="H189" s="114">
        <v>1</v>
      </c>
      <c r="I189" s="114">
        <v>1</v>
      </c>
      <c r="J189" s="114">
        <v>1</v>
      </c>
      <c r="K189" s="114">
        <v>1</v>
      </c>
      <c r="L189" s="114">
        <v>1</v>
      </c>
      <c r="M189" s="115">
        <v>1</v>
      </c>
      <c r="N189" s="185">
        <v>1</v>
      </c>
      <c r="O189" s="183"/>
      <c r="P189" s="183"/>
      <c r="Q189" s="183"/>
      <c r="R189" s="183"/>
      <c r="S189" s="183"/>
      <c r="T189" s="184"/>
      <c r="U189" s="132" t="s">
        <v>101</v>
      </c>
      <c r="V189" s="108">
        <f t="shared" si="7"/>
        <v>1</v>
      </c>
    </row>
    <row r="190" spans="1:22" ht="16" customHeight="1">
      <c r="A190" s="111">
        <v>186</v>
      </c>
      <c r="B190" s="123" t="s">
        <v>205</v>
      </c>
      <c r="C190" s="132" t="s">
        <v>227</v>
      </c>
      <c r="D190" s="113">
        <f t="shared" si="8"/>
        <v>1</v>
      </c>
      <c r="E190" s="114">
        <v>1</v>
      </c>
      <c r="F190" s="114">
        <v>1</v>
      </c>
      <c r="G190" s="114">
        <v>1</v>
      </c>
      <c r="H190" s="114">
        <v>1</v>
      </c>
      <c r="I190" s="114">
        <v>1</v>
      </c>
      <c r="J190" s="114">
        <v>1</v>
      </c>
      <c r="K190" s="114">
        <v>1</v>
      </c>
      <c r="L190" s="114">
        <v>1</v>
      </c>
      <c r="M190" s="115">
        <v>1</v>
      </c>
      <c r="N190" s="185">
        <v>1</v>
      </c>
      <c r="O190" s="183"/>
      <c r="P190" s="183"/>
      <c r="Q190" s="183"/>
      <c r="R190" s="183"/>
      <c r="S190" s="183"/>
      <c r="T190" s="184"/>
      <c r="U190" s="125"/>
      <c r="V190" s="108">
        <f t="shared" si="7"/>
        <v>1</v>
      </c>
    </row>
    <row r="191" spans="1:22" ht="16" customHeight="1">
      <c r="A191" s="111">
        <v>187</v>
      </c>
      <c r="B191" s="123" t="s">
        <v>205</v>
      </c>
      <c r="C191" s="132" t="s">
        <v>228</v>
      </c>
      <c r="D191" s="113">
        <f t="shared" si="8"/>
        <v>1</v>
      </c>
      <c r="E191" s="114">
        <v>1</v>
      </c>
      <c r="F191" s="114">
        <v>1</v>
      </c>
      <c r="G191" s="114">
        <v>1</v>
      </c>
      <c r="H191" s="114">
        <v>1</v>
      </c>
      <c r="I191" s="114">
        <v>1</v>
      </c>
      <c r="J191" s="114">
        <v>1</v>
      </c>
      <c r="K191" s="114">
        <v>1</v>
      </c>
      <c r="L191" s="114">
        <v>1</v>
      </c>
      <c r="M191" s="115">
        <v>1</v>
      </c>
      <c r="N191" s="185">
        <v>1</v>
      </c>
      <c r="O191" s="183"/>
      <c r="P191" s="183"/>
      <c r="Q191" s="183"/>
      <c r="R191" s="183"/>
      <c r="S191" s="183"/>
      <c r="T191" s="184"/>
      <c r="U191" s="125"/>
      <c r="V191" s="108">
        <f t="shared" si="7"/>
        <v>1</v>
      </c>
    </row>
    <row r="192" spans="1:22" ht="16" customHeight="1">
      <c r="A192" s="111">
        <v>188</v>
      </c>
      <c r="B192" s="123" t="s">
        <v>205</v>
      </c>
      <c r="C192" s="132" t="s">
        <v>229</v>
      </c>
      <c r="D192" s="113">
        <f t="shared" si="8"/>
        <v>1</v>
      </c>
      <c r="E192" s="114">
        <v>1</v>
      </c>
      <c r="F192" s="114">
        <v>1</v>
      </c>
      <c r="G192" s="114">
        <v>1</v>
      </c>
      <c r="H192" s="114">
        <v>1</v>
      </c>
      <c r="I192" s="114">
        <v>1</v>
      </c>
      <c r="J192" s="114">
        <v>1</v>
      </c>
      <c r="K192" s="114">
        <v>1</v>
      </c>
      <c r="L192" s="114">
        <v>1</v>
      </c>
      <c r="M192" s="115">
        <v>1</v>
      </c>
      <c r="N192" s="185">
        <v>1</v>
      </c>
      <c r="O192" s="183"/>
      <c r="P192" s="183"/>
      <c r="Q192" s="183"/>
      <c r="R192" s="183"/>
      <c r="S192" s="183"/>
      <c r="T192" s="184"/>
      <c r="U192" s="125"/>
      <c r="V192" s="108">
        <f t="shared" si="7"/>
        <v>1</v>
      </c>
    </row>
    <row r="193" spans="1:23" ht="16" customHeight="1">
      <c r="A193" s="134">
        <v>189</v>
      </c>
      <c r="B193" s="135" t="s">
        <v>205</v>
      </c>
      <c r="C193" s="136" t="s">
        <v>230</v>
      </c>
      <c r="D193" s="113">
        <f t="shared" si="8"/>
        <v>0</v>
      </c>
      <c r="E193" s="115">
        <v>0</v>
      </c>
      <c r="F193" s="115">
        <v>0</v>
      </c>
      <c r="G193" s="115">
        <v>0</v>
      </c>
      <c r="H193" s="115">
        <v>0</v>
      </c>
      <c r="I193" s="115">
        <v>0</v>
      </c>
      <c r="J193" s="115">
        <v>0</v>
      </c>
      <c r="K193" s="115">
        <v>0</v>
      </c>
      <c r="L193" s="115">
        <v>0</v>
      </c>
      <c r="M193" s="115">
        <v>0</v>
      </c>
      <c r="N193" s="182">
        <v>0</v>
      </c>
      <c r="O193" s="183"/>
      <c r="P193" s="183"/>
      <c r="Q193" s="183"/>
      <c r="R193" s="183"/>
      <c r="S193" s="183"/>
      <c r="T193" s="184"/>
      <c r="U193" s="136" t="s">
        <v>62</v>
      </c>
      <c r="V193" s="108">
        <f t="shared" si="7"/>
        <v>0</v>
      </c>
    </row>
    <row r="194" spans="1:23" ht="16" customHeight="1">
      <c r="A194" s="134">
        <v>190</v>
      </c>
      <c r="B194" s="135" t="s">
        <v>205</v>
      </c>
      <c r="C194" s="136" t="s">
        <v>231</v>
      </c>
      <c r="D194" s="113">
        <f t="shared" si="8"/>
        <v>1</v>
      </c>
      <c r="E194" s="115">
        <v>1</v>
      </c>
      <c r="F194" s="115">
        <v>1</v>
      </c>
      <c r="G194" s="115">
        <v>1</v>
      </c>
      <c r="H194" s="115">
        <v>1</v>
      </c>
      <c r="I194" s="115">
        <v>1</v>
      </c>
      <c r="J194" s="115">
        <v>1</v>
      </c>
      <c r="K194" s="115">
        <v>1</v>
      </c>
      <c r="L194" s="115">
        <v>1</v>
      </c>
      <c r="M194" s="115">
        <v>0</v>
      </c>
      <c r="N194" s="182">
        <v>0</v>
      </c>
      <c r="O194" s="183"/>
      <c r="P194" s="183"/>
      <c r="Q194" s="183"/>
      <c r="R194" s="183"/>
      <c r="S194" s="183"/>
      <c r="T194" s="184"/>
      <c r="U194" s="136" t="s">
        <v>72</v>
      </c>
      <c r="V194" s="108">
        <f t="shared" si="7"/>
        <v>0</v>
      </c>
    </row>
    <row r="195" spans="1:23" ht="16" customHeight="1">
      <c r="A195" s="111">
        <v>191</v>
      </c>
      <c r="B195" s="123" t="s">
        <v>205</v>
      </c>
      <c r="C195" s="132" t="s">
        <v>232</v>
      </c>
      <c r="D195" s="113">
        <f t="shared" si="8"/>
        <v>1</v>
      </c>
      <c r="E195" s="114">
        <v>1</v>
      </c>
      <c r="F195" s="114">
        <v>1</v>
      </c>
      <c r="G195" s="114">
        <v>1</v>
      </c>
      <c r="H195" s="114">
        <v>1</v>
      </c>
      <c r="I195" s="114">
        <v>1</v>
      </c>
      <c r="J195" s="114">
        <v>1</v>
      </c>
      <c r="K195" s="114">
        <v>1</v>
      </c>
      <c r="L195" s="114">
        <v>1</v>
      </c>
      <c r="M195" s="115">
        <v>1</v>
      </c>
      <c r="N195" s="185">
        <v>1</v>
      </c>
      <c r="O195" s="183"/>
      <c r="P195" s="183"/>
      <c r="Q195" s="183"/>
      <c r="R195" s="183"/>
      <c r="S195" s="183"/>
      <c r="T195" s="184"/>
      <c r="U195" s="132" t="s">
        <v>101</v>
      </c>
      <c r="V195" s="108">
        <f t="shared" si="7"/>
        <v>1</v>
      </c>
    </row>
    <row r="196" spans="1:23" ht="16" customHeight="1">
      <c r="A196" s="111">
        <v>192</v>
      </c>
      <c r="B196" s="123" t="s">
        <v>205</v>
      </c>
      <c r="C196" s="132" t="s">
        <v>233</v>
      </c>
      <c r="D196" s="113">
        <f t="shared" si="8"/>
        <v>1</v>
      </c>
      <c r="E196" s="114">
        <v>1</v>
      </c>
      <c r="F196" s="114">
        <v>1</v>
      </c>
      <c r="G196" s="114">
        <v>1</v>
      </c>
      <c r="H196" s="114">
        <v>1</v>
      </c>
      <c r="I196" s="114">
        <v>1</v>
      </c>
      <c r="J196" s="114">
        <v>1</v>
      </c>
      <c r="K196" s="114">
        <v>1</v>
      </c>
      <c r="L196" s="114">
        <v>1</v>
      </c>
      <c r="M196" s="115">
        <v>1</v>
      </c>
      <c r="N196" s="185">
        <v>1</v>
      </c>
      <c r="O196" s="183"/>
      <c r="P196" s="183"/>
      <c r="Q196" s="183"/>
      <c r="R196" s="183"/>
      <c r="S196" s="183"/>
      <c r="T196" s="184"/>
      <c r="U196" s="132" t="s">
        <v>101</v>
      </c>
      <c r="V196" s="108">
        <f t="shared" si="7"/>
        <v>1</v>
      </c>
    </row>
    <row r="197" spans="1:23" ht="16" customHeight="1">
      <c r="A197" s="111">
        <v>193</v>
      </c>
      <c r="B197" s="123" t="s">
        <v>205</v>
      </c>
      <c r="C197" s="132" t="s">
        <v>234</v>
      </c>
      <c r="D197" s="113">
        <f t="shared" si="8"/>
        <v>1</v>
      </c>
      <c r="E197" s="114">
        <v>1</v>
      </c>
      <c r="F197" s="114">
        <v>1</v>
      </c>
      <c r="G197" s="114">
        <v>1</v>
      </c>
      <c r="H197" s="114">
        <v>1</v>
      </c>
      <c r="I197" s="114">
        <v>1</v>
      </c>
      <c r="J197" s="114">
        <v>1</v>
      </c>
      <c r="K197" s="114">
        <v>1</v>
      </c>
      <c r="L197" s="114">
        <v>1</v>
      </c>
      <c r="M197" s="115">
        <v>1</v>
      </c>
      <c r="N197" s="185">
        <v>1</v>
      </c>
      <c r="O197" s="183"/>
      <c r="P197" s="183"/>
      <c r="Q197" s="183"/>
      <c r="R197" s="183"/>
      <c r="S197" s="183"/>
      <c r="T197" s="184"/>
      <c r="U197" s="132" t="s">
        <v>101</v>
      </c>
      <c r="V197" s="108">
        <f t="shared" si="7"/>
        <v>1</v>
      </c>
    </row>
    <row r="198" spans="1:23" ht="16" customHeight="1">
      <c r="A198" s="111">
        <v>194</v>
      </c>
      <c r="B198" s="123" t="s">
        <v>205</v>
      </c>
      <c r="C198" s="132" t="s">
        <v>235</v>
      </c>
      <c r="D198" s="113">
        <f t="shared" si="8"/>
        <v>1</v>
      </c>
      <c r="E198" s="114">
        <v>1</v>
      </c>
      <c r="F198" s="114">
        <v>1</v>
      </c>
      <c r="G198" s="114">
        <v>1</v>
      </c>
      <c r="H198" s="114">
        <v>1</v>
      </c>
      <c r="I198" s="114">
        <v>1</v>
      </c>
      <c r="J198" s="114">
        <v>1</v>
      </c>
      <c r="K198" s="114">
        <v>1</v>
      </c>
      <c r="L198" s="114">
        <v>1</v>
      </c>
      <c r="M198" s="115">
        <v>1</v>
      </c>
      <c r="N198" s="185">
        <v>1</v>
      </c>
      <c r="O198" s="183"/>
      <c r="P198" s="183"/>
      <c r="Q198" s="183"/>
      <c r="R198" s="183"/>
      <c r="S198" s="183"/>
      <c r="T198" s="184"/>
      <c r="U198" s="132" t="s">
        <v>101</v>
      </c>
      <c r="V198" s="108">
        <f t="shared" si="7"/>
        <v>1</v>
      </c>
    </row>
    <row r="199" spans="1:23" ht="16" customHeight="1">
      <c r="A199" s="111">
        <v>195</v>
      </c>
      <c r="B199" s="123" t="s">
        <v>205</v>
      </c>
      <c r="C199" s="132" t="s">
        <v>236</v>
      </c>
      <c r="D199" s="113">
        <f t="shared" si="8"/>
        <v>1</v>
      </c>
      <c r="E199" s="114">
        <v>1</v>
      </c>
      <c r="F199" s="114">
        <v>1</v>
      </c>
      <c r="G199" s="114">
        <v>1</v>
      </c>
      <c r="H199" s="114">
        <v>1</v>
      </c>
      <c r="I199" s="114">
        <v>1</v>
      </c>
      <c r="J199" s="114">
        <v>1</v>
      </c>
      <c r="K199" s="114">
        <v>1</v>
      </c>
      <c r="L199" s="114">
        <v>1</v>
      </c>
      <c r="M199" s="115">
        <v>1</v>
      </c>
      <c r="N199" s="185">
        <v>1</v>
      </c>
      <c r="O199" s="183"/>
      <c r="P199" s="183"/>
      <c r="Q199" s="183"/>
      <c r="R199" s="183"/>
      <c r="S199" s="183"/>
      <c r="T199" s="184"/>
      <c r="U199" s="125"/>
      <c r="V199" s="108">
        <f t="shared" si="7"/>
        <v>1</v>
      </c>
    </row>
    <row r="200" spans="1:23" ht="16" customHeight="1">
      <c r="A200" s="111">
        <v>196</v>
      </c>
      <c r="B200" s="123" t="s">
        <v>205</v>
      </c>
      <c r="C200" s="132" t="s">
        <v>237</v>
      </c>
      <c r="D200" s="113">
        <f t="shared" si="8"/>
        <v>1</v>
      </c>
      <c r="E200" s="114">
        <v>1</v>
      </c>
      <c r="F200" s="114">
        <v>1</v>
      </c>
      <c r="G200" s="114">
        <v>1</v>
      </c>
      <c r="H200" s="114">
        <v>1</v>
      </c>
      <c r="I200" s="114">
        <v>1</v>
      </c>
      <c r="J200" s="114">
        <v>1</v>
      </c>
      <c r="K200" s="114">
        <v>1</v>
      </c>
      <c r="L200" s="114">
        <v>1</v>
      </c>
      <c r="M200" s="115">
        <v>1</v>
      </c>
      <c r="N200" s="185">
        <v>1</v>
      </c>
      <c r="O200" s="183"/>
      <c r="P200" s="183"/>
      <c r="Q200" s="183"/>
      <c r="R200" s="183"/>
      <c r="S200" s="183"/>
      <c r="T200" s="184"/>
      <c r="U200" s="132" t="s">
        <v>101</v>
      </c>
      <c r="V200" s="108">
        <f t="shared" si="7"/>
        <v>1</v>
      </c>
      <c r="W200" s="97"/>
    </row>
    <row r="201" spans="1:23" ht="16" customHeight="1">
      <c r="A201" s="118">
        <v>197</v>
      </c>
      <c r="B201" s="126" t="s">
        <v>205</v>
      </c>
      <c r="C201" s="116" t="s">
        <v>238</v>
      </c>
      <c r="D201" s="113">
        <f t="shared" si="8"/>
        <v>0</v>
      </c>
      <c r="E201" s="120">
        <v>1</v>
      </c>
      <c r="F201" s="120">
        <v>1</v>
      </c>
      <c r="G201" s="120">
        <v>0</v>
      </c>
      <c r="H201" s="120">
        <v>0</v>
      </c>
      <c r="I201" s="120">
        <v>0</v>
      </c>
      <c r="J201" s="120">
        <v>0</v>
      </c>
      <c r="K201" s="120">
        <v>0</v>
      </c>
      <c r="L201" s="120">
        <v>0</v>
      </c>
      <c r="M201" s="115">
        <v>1</v>
      </c>
      <c r="N201" s="192">
        <v>1</v>
      </c>
      <c r="O201" s="187"/>
      <c r="P201" s="187"/>
      <c r="Q201" s="187"/>
      <c r="R201" s="187"/>
      <c r="S201" s="187"/>
      <c r="T201" s="188"/>
      <c r="U201" s="116" t="s">
        <v>239</v>
      </c>
      <c r="V201" s="108">
        <f t="shared" si="7"/>
        <v>0</v>
      </c>
      <c r="W201" s="97"/>
    </row>
    <row r="202" spans="1:23" ht="16" customHeight="1">
      <c r="A202" s="118">
        <v>198</v>
      </c>
      <c r="B202" s="126" t="s">
        <v>205</v>
      </c>
      <c r="C202" s="116" t="s">
        <v>240</v>
      </c>
      <c r="D202" s="113">
        <f t="shared" si="8"/>
        <v>0</v>
      </c>
      <c r="E202" s="120">
        <v>0</v>
      </c>
      <c r="F202" s="120">
        <v>0</v>
      </c>
      <c r="G202" s="120">
        <v>0</v>
      </c>
      <c r="H202" s="120">
        <v>0</v>
      </c>
      <c r="I202" s="120">
        <v>0</v>
      </c>
      <c r="J202" s="120">
        <v>0</v>
      </c>
      <c r="K202" s="120">
        <v>0</v>
      </c>
      <c r="L202" s="120">
        <v>0</v>
      </c>
      <c r="M202" s="115">
        <v>0</v>
      </c>
      <c r="N202" s="192">
        <v>0</v>
      </c>
      <c r="O202" s="187"/>
      <c r="P202" s="187"/>
      <c r="Q202" s="187"/>
      <c r="R202" s="187"/>
      <c r="S202" s="187"/>
      <c r="T202" s="188"/>
      <c r="U202" s="116" t="s">
        <v>62</v>
      </c>
      <c r="V202" s="108">
        <f t="shared" si="7"/>
        <v>0</v>
      </c>
      <c r="W202" s="97"/>
    </row>
    <row r="203" spans="1:23" ht="16" customHeight="1">
      <c r="A203" s="111">
        <v>199</v>
      </c>
      <c r="B203" s="123" t="s">
        <v>205</v>
      </c>
      <c r="C203" s="132" t="s">
        <v>241</v>
      </c>
      <c r="D203" s="113">
        <f t="shared" ref="D203:D234" si="9">E203*F203*G203*H203*I203*J203*K203*L203</f>
        <v>1</v>
      </c>
      <c r="E203" s="114">
        <v>1</v>
      </c>
      <c r="F203" s="114">
        <v>1</v>
      </c>
      <c r="G203" s="114">
        <v>1</v>
      </c>
      <c r="H203" s="114">
        <v>1</v>
      </c>
      <c r="I203" s="114">
        <v>1</v>
      </c>
      <c r="J203" s="114">
        <v>1</v>
      </c>
      <c r="K203" s="114">
        <v>1</v>
      </c>
      <c r="L203" s="114">
        <v>1</v>
      </c>
      <c r="M203" s="115">
        <v>1</v>
      </c>
      <c r="N203" s="185">
        <v>1</v>
      </c>
      <c r="O203" s="183"/>
      <c r="P203" s="183"/>
      <c r="Q203" s="183"/>
      <c r="R203" s="183"/>
      <c r="S203" s="183"/>
      <c r="T203" s="184"/>
      <c r="U203" s="125"/>
      <c r="V203" s="108">
        <f t="shared" si="7"/>
        <v>1</v>
      </c>
      <c r="W203" s="97"/>
    </row>
    <row r="204" spans="1:23" ht="16" customHeight="1">
      <c r="A204" s="118">
        <v>200</v>
      </c>
      <c r="B204" s="126" t="s">
        <v>205</v>
      </c>
      <c r="C204" s="116" t="s">
        <v>242</v>
      </c>
      <c r="D204" s="113">
        <f t="shared" si="9"/>
        <v>0</v>
      </c>
      <c r="E204" s="120">
        <v>0</v>
      </c>
      <c r="F204" s="120">
        <v>0</v>
      </c>
      <c r="G204" s="120">
        <v>0</v>
      </c>
      <c r="H204" s="120">
        <v>0</v>
      </c>
      <c r="I204" s="120">
        <v>0</v>
      </c>
      <c r="J204" s="120">
        <v>0</v>
      </c>
      <c r="K204" s="120">
        <v>0</v>
      </c>
      <c r="L204" s="120">
        <v>0</v>
      </c>
      <c r="M204" s="115">
        <v>0</v>
      </c>
      <c r="N204" s="192">
        <v>0</v>
      </c>
      <c r="O204" s="187"/>
      <c r="P204" s="187"/>
      <c r="Q204" s="187"/>
      <c r="R204" s="187"/>
      <c r="S204" s="187"/>
      <c r="T204" s="188"/>
      <c r="U204" s="116" t="s">
        <v>62</v>
      </c>
      <c r="V204" s="108">
        <f t="shared" si="7"/>
        <v>0</v>
      </c>
      <c r="W204" s="97"/>
    </row>
    <row r="205" spans="1:23" ht="16" customHeight="1">
      <c r="A205" s="118">
        <v>201</v>
      </c>
      <c r="B205" s="126" t="s">
        <v>205</v>
      </c>
      <c r="C205" s="116" t="s">
        <v>243</v>
      </c>
      <c r="D205" s="113">
        <f t="shared" si="9"/>
        <v>1</v>
      </c>
      <c r="E205" s="120">
        <v>1</v>
      </c>
      <c r="F205" s="120">
        <v>1</v>
      </c>
      <c r="G205" s="120">
        <v>1</v>
      </c>
      <c r="H205" s="120">
        <v>1</v>
      </c>
      <c r="I205" s="120">
        <v>1</v>
      </c>
      <c r="J205" s="120">
        <v>1</v>
      </c>
      <c r="K205" s="120">
        <v>1</v>
      </c>
      <c r="L205" s="120">
        <v>1</v>
      </c>
      <c r="M205" s="115">
        <v>0</v>
      </c>
      <c r="N205" s="192">
        <v>0</v>
      </c>
      <c r="O205" s="187"/>
      <c r="P205" s="187"/>
      <c r="Q205" s="187"/>
      <c r="R205" s="187"/>
      <c r="S205" s="187"/>
      <c r="T205" s="188"/>
      <c r="U205" s="116" t="s">
        <v>72</v>
      </c>
      <c r="V205" s="108">
        <f t="shared" si="7"/>
        <v>0</v>
      </c>
      <c r="W205" s="97"/>
    </row>
    <row r="206" spans="1:23" ht="16" customHeight="1">
      <c r="A206" s="111">
        <v>202</v>
      </c>
      <c r="B206" s="123" t="s">
        <v>205</v>
      </c>
      <c r="C206" s="132" t="s">
        <v>244</v>
      </c>
      <c r="D206" s="113">
        <f t="shared" si="9"/>
        <v>1</v>
      </c>
      <c r="E206" s="114">
        <v>1</v>
      </c>
      <c r="F206" s="114">
        <v>1</v>
      </c>
      <c r="G206" s="114">
        <v>1</v>
      </c>
      <c r="H206" s="114">
        <v>1</v>
      </c>
      <c r="I206" s="114">
        <v>1</v>
      </c>
      <c r="J206" s="114">
        <v>1</v>
      </c>
      <c r="K206" s="114">
        <v>1</v>
      </c>
      <c r="L206" s="114">
        <v>1</v>
      </c>
      <c r="M206" s="115">
        <v>1</v>
      </c>
      <c r="N206" s="185">
        <v>1</v>
      </c>
      <c r="O206" s="183"/>
      <c r="P206" s="183"/>
      <c r="Q206" s="183"/>
      <c r="R206" s="183"/>
      <c r="S206" s="183"/>
      <c r="T206" s="184"/>
      <c r="U206" s="132" t="s">
        <v>101</v>
      </c>
      <c r="V206" s="108">
        <f t="shared" si="7"/>
        <v>1</v>
      </c>
      <c r="W206" s="97"/>
    </row>
    <row r="207" spans="1:23" ht="16" customHeight="1">
      <c r="A207" s="134">
        <v>203</v>
      </c>
      <c r="B207" s="135" t="s">
        <v>205</v>
      </c>
      <c r="C207" s="136" t="s">
        <v>245</v>
      </c>
      <c r="D207" s="113">
        <f t="shared" si="9"/>
        <v>0</v>
      </c>
      <c r="E207" s="115">
        <v>0</v>
      </c>
      <c r="F207" s="115">
        <v>0</v>
      </c>
      <c r="G207" s="115">
        <v>0</v>
      </c>
      <c r="H207" s="115">
        <v>0</v>
      </c>
      <c r="I207" s="115">
        <v>0</v>
      </c>
      <c r="J207" s="115">
        <v>0</v>
      </c>
      <c r="K207" s="115">
        <v>0</v>
      </c>
      <c r="L207" s="115">
        <v>0</v>
      </c>
      <c r="M207" s="115">
        <v>0</v>
      </c>
      <c r="N207" s="182">
        <v>0</v>
      </c>
      <c r="O207" s="183"/>
      <c r="P207" s="183"/>
      <c r="Q207" s="183"/>
      <c r="R207" s="183"/>
      <c r="S207" s="183"/>
      <c r="T207" s="184"/>
      <c r="U207" s="146"/>
      <c r="V207" s="108">
        <f t="shared" ref="V207:V235" si="10">D207*M207</f>
        <v>0</v>
      </c>
    </row>
    <row r="208" spans="1:23" ht="16" customHeight="1">
      <c r="A208" s="118">
        <v>204</v>
      </c>
      <c r="B208" s="126" t="s">
        <v>205</v>
      </c>
      <c r="C208" s="116" t="s">
        <v>246</v>
      </c>
      <c r="D208" s="113">
        <f t="shared" si="9"/>
        <v>1</v>
      </c>
      <c r="E208" s="120">
        <v>1</v>
      </c>
      <c r="F208" s="120">
        <v>1</v>
      </c>
      <c r="G208" s="120">
        <v>1</v>
      </c>
      <c r="H208" s="120">
        <v>1</v>
      </c>
      <c r="I208" s="120">
        <v>1</v>
      </c>
      <c r="J208" s="120">
        <v>1</v>
      </c>
      <c r="K208" s="120">
        <v>1</v>
      </c>
      <c r="L208" s="120">
        <v>1</v>
      </c>
      <c r="M208" s="115">
        <v>0</v>
      </c>
      <c r="N208" s="192">
        <v>0</v>
      </c>
      <c r="O208" s="187"/>
      <c r="P208" s="187"/>
      <c r="Q208" s="187"/>
      <c r="R208" s="187"/>
      <c r="S208" s="187"/>
      <c r="T208" s="188"/>
      <c r="U208" s="116" t="s">
        <v>72</v>
      </c>
      <c r="V208" s="108">
        <f t="shared" si="10"/>
        <v>0</v>
      </c>
    </row>
    <row r="209" spans="1:22" ht="16" customHeight="1">
      <c r="A209" s="118">
        <v>204</v>
      </c>
      <c r="B209" s="126" t="s">
        <v>205</v>
      </c>
      <c r="C209" s="116" t="s">
        <v>247</v>
      </c>
      <c r="D209" s="113">
        <f t="shared" si="9"/>
        <v>0</v>
      </c>
      <c r="E209" s="120">
        <v>0</v>
      </c>
      <c r="F209" s="120">
        <v>0</v>
      </c>
      <c r="G209" s="120">
        <v>0</v>
      </c>
      <c r="H209" s="120">
        <v>0</v>
      </c>
      <c r="I209" s="120">
        <v>0</v>
      </c>
      <c r="J209" s="120">
        <v>0</v>
      </c>
      <c r="K209" s="120">
        <v>0</v>
      </c>
      <c r="L209" s="120">
        <v>0</v>
      </c>
      <c r="M209" s="115">
        <v>0</v>
      </c>
      <c r="N209" s="192">
        <v>0</v>
      </c>
      <c r="O209" s="187"/>
      <c r="P209" s="187"/>
      <c r="Q209" s="187"/>
      <c r="R209" s="187"/>
      <c r="S209" s="187"/>
      <c r="T209" s="188"/>
      <c r="U209" s="116" t="s">
        <v>62</v>
      </c>
      <c r="V209" s="108">
        <f t="shared" si="10"/>
        <v>0</v>
      </c>
    </row>
    <row r="210" spans="1:22" ht="16" customHeight="1">
      <c r="A210" s="118">
        <v>204</v>
      </c>
      <c r="B210" s="123" t="s">
        <v>205</v>
      </c>
      <c r="C210" s="132" t="s">
        <v>248</v>
      </c>
      <c r="D210" s="113">
        <f t="shared" si="9"/>
        <v>1</v>
      </c>
      <c r="E210" s="114">
        <v>1</v>
      </c>
      <c r="F210" s="114">
        <v>1</v>
      </c>
      <c r="G210" s="114">
        <v>1</v>
      </c>
      <c r="H210" s="114">
        <v>1</v>
      </c>
      <c r="I210" s="114">
        <v>1</v>
      </c>
      <c r="J210" s="114">
        <v>1</v>
      </c>
      <c r="K210" s="114">
        <v>1</v>
      </c>
      <c r="L210" s="114">
        <v>1</v>
      </c>
      <c r="M210" s="115">
        <v>1</v>
      </c>
      <c r="N210" s="185">
        <v>1</v>
      </c>
      <c r="O210" s="183"/>
      <c r="P210" s="183"/>
      <c r="Q210" s="183"/>
      <c r="R210" s="183"/>
      <c r="S210" s="183"/>
      <c r="T210" s="184"/>
      <c r="U210" s="132" t="s">
        <v>101</v>
      </c>
      <c r="V210" s="108">
        <f t="shared" si="10"/>
        <v>1</v>
      </c>
    </row>
    <row r="211" spans="1:22" ht="16" customHeight="1">
      <c r="A211" s="118">
        <v>204</v>
      </c>
      <c r="B211" s="123" t="s">
        <v>205</v>
      </c>
      <c r="C211" s="132" t="s">
        <v>249</v>
      </c>
      <c r="D211" s="113">
        <f t="shared" si="9"/>
        <v>1</v>
      </c>
      <c r="E211" s="114">
        <v>1</v>
      </c>
      <c r="F211" s="114">
        <v>1</v>
      </c>
      <c r="G211" s="114">
        <v>1</v>
      </c>
      <c r="H211" s="114">
        <v>1</v>
      </c>
      <c r="I211" s="114">
        <v>1</v>
      </c>
      <c r="J211" s="114">
        <v>1</v>
      </c>
      <c r="K211" s="114">
        <v>1</v>
      </c>
      <c r="L211" s="114">
        <v>1</v>
      </c>
      <c r="M211" s="115">
        <v>1</v>
      </c>
      <c r="N211" s="185">
        <v>1</v>
      </c>
      <c r="O211" s="183"/>
      <c r="P211" s="183"/>
      <c r="Q211" s="183"/>
      <c r="R211" s="183"/>
      <c r="S211" s="183"/>
      <c r="T211" s="184"/>
      <c r="U211" s="125"/>
      <c r="V211" s="108">
        <f t="shared" si="10"/>
        <v>1</v>
      </c>
    </row>
    <row r="212" spans="1:22" ht="16" customHeight="1">
      <c r="A212" s="118">
        <v>204</v>
      </c>
      <c r="B212" s="123" t="s">
        <v>250</v>
      </c>
      <c r="C212" s="124" t="s">
        <v>251</v>
      </c>
      <c r="D212" s="113">
        <f t="shared" si="9"/>
        <v>1</v>
      </c>
      <c r="E212" s="114">
        <v>1</v>
      </c>
      <c r="F212" s="114">
        <v>1</v>
      </c>
      <c r="G212" s="114">
        <v>1</v>
      </c>
      <c r="H212" s="114">
        <v>1</v>
      </c>
      <c r="I212" s="114">
        <v>1</v>
      </c>
      <c r="J212" s="114">
        <v>1</v>
      </c>
      <c r="K212" s="114">
        <v>1</v>
      </c>
      <c r="L212" s="114">
        <v>1</v>
      </c>
      <c r="M212" s="115">
        <v>1</v>
      </c>
      <c r="N212" s="185">
        <v>1</v>
      </c>
      <c r="O212" s="183"/>
      <c r="P212" s="183"/>
      <c r="Q212" s="183"/>
      <c r="R212" s="183"/>
      <c r="S212" s="183"/>
      <c r="T212" s="184"/>
      <c r="U212" s="125"/>
      <c r="V212" s="108">
        <f t="shared" si="10"/>
        <v>1</v>
      </c>
    </row>
    <row r="213" spans="1:22" ht="16" customHeight="1">
      <c r="A213" s="118">
        <v>204</v>
      </c>
      <c r="B213" s="123" t="s">
        <v>250</v>
      </c>
      <c r="C213" s="124" t="s">
        <v>252</v>
      </c>
      <c r="D213" s="113">
        <f t="shared" si="9"/>
        <v>1</v>
      </c>
      <c r="E213" s="114">
        <v>1</v>
      </c>
      <c r="F213" s="114">
        <v>1</v>
      </c>
      <c r="G213" s="114">
        <v>1</v>
      </c>
      <c r="H213" s="114">
        <v>1</v>
      </c>
      <c r="I213" s="114">
        <v>1</v>
      </c>
      <c r="J213" s="114">
        <v>1</v>
      </c>
      <c r="K213" s="114">
        <v>1</v>
      </c>
      <c r="L213" s="114">
        <v>1</v>
      </c>
      <c r="M213" s="115">
        <v>1</v>
      </c>
      <c r="N213" s="185">
        <v>1</v>
      </c>
      <c r="O213" s="183"/>
      <c r="P213" s="183"/>
      <c r="Q213" s="183"/>
      <c r="R213" s="183"/>
      <c r="S213" s="183"/>
      <c r="T213" s="184"/>
      <c r="U213" s="125"/>
      <c r="V213" s="108">
        <f t="shared" si="10"/>
        <v>1</v>
      </c>
    </row>
    <row r="214" spans="1:22" ht="16" customHeight="1">
      <c r="A214" s="111">
        <v>210</v>
      </c>
      <c r="B214" s="123" t="s">
        <v>250</v>
      </c>
      <c r="C214" s="124" t="s">
        <v>253</v>
      </c>
      <c r="D214" s="113">
        <f t="shared" si="9"/>
        <v>1</v>
      </c>
      <c r="E214" s="114">
        <v>1</v>
      </c>
      <c r="F214" s="114">
        <v>1</v>
      </c>
      <c r="G214" s="114">
        <v>1</v>
      </c>
      <c r="H214" s="114">
        <v>1</v>
      </c>
      <c r="I214" s="114">
        <v>1</v>
      </c>
      <c r="J214" s="114">
        <v>1</v>
      </c>
      <c r="K214" s="114">
        <v>1</v>
      </c>
      <c r="L214" s="114">
        <v>1</v>
      </c>
      <c r="M214" s="115">
        <v>1</v>
      </c>
      <c r="N214" s="185">
        <v>1</v>
      </c>
      <c r="O214" s="183"/>
      <c r="P214" s="183"/>
      <c r="Q214" s="183"/>
      <c r="R214" s="183"/>
      <c r="S214" s="183"/>
      <c r="T214" s="184"/>
      <c r="U214" s="125"/>
      <c r="V214" s="108">
        <f t="shared" si="10"/>
        <v>1</v>
      </c>
    </row>
    <row r="215" spans="1:22" ht="16" customHeight="1">
      <c r="A215" s="118">
        <v>211</v>
      </c>
      <c r="B215" s="126" t="s">
        <v>250</v>
      </c>
      <c r="C215" s="127" t="s">
        <v>254</v>
      </c>
      <c r="D215" s="113">
        <f t="shared" si="9"/>
        <v>0</v>
      </c>
      <c r="E215" s="120">
        <v>0</v>
      </c>
      <c r="F215" s="120">
        <v>0</v>
      </c>
      <c r="G215" s="120">
        <v>0</v>
      </c>
      <c r="H215" s="120">
        <v>0</v>
      </c>
      <c r="I215" s="120">
        <v>0</v>
      </c>
      <c r="J215" s="120">
        <v>0</v>
      </c>
      <c r="K215" s="120">
        <v>0</v>
      </c>
      <c r="L215" s="120">
        <v>0</v>
      </c>
      <c r="M215" s="115">
        <v>0</v>
      </c>
      <c r="N215" s="192">
        <v>0</v>
      </c>
      <c r="O215" s="187"/>
      <c r="P215" s="187"/>
      <c r="Q215" s="187"/>
      <c r="R215" s="187"/>
      <c r="S215" s="187"/>
      <c r="T215" s="188"/>
      <c r="U215" s="116" t="s">
        <v>62</v>
      </c>
      <c r="V215" s="108">
        <f t="shared" si="10"/>
        <v>0</v>
      </c>
    </row>
    <row r="216" spans="1:22" ht="16" customHeight="1">
      <c r="A216" s="111">
        <v>212</v>
      </c>
      <c r="B216" s="123" t="s">
        <v>250</v>
      </c>
      <c r="C216" s="124" t="s">
        <v>255</v>
      </c>
      <c r="D216" s="113">
        <f t="shared" si="9"/>
        <v>1</v>
      </c>
      <c r="E216" s="114">
        <v>1</v>
      </c>
      <c r="F216" s="114">
        <v>1</v>
      </c>
      <c r="G216" s="114">
        <v>1</v>
      </c>
      <c r="H216" s="114">
        <v>1</v>
      </c>
      <c r="I216" s="114">
        <v>1</v>
      </c>
      <c r="J216" s="114">
        <v>1</v>
      </c>
      <c r="K216" s="114">
        <v>1</v>
      </c>
      <c r="L216" s="114">
        <v>1</v>
      </c>
      <c r="M216" s="115">
        <v>1</v>
      </c>
      <c r="N216" s="185">
        <v>1</v>
      </c>
      <c r="O216" s="183"/>
      <c r="P216" s="183"/>
      <c r="Q216" s="183"/>
      <c r="R216" s="183"/>
      <c r="S216" s="183"/>
      <c r="T216" s="184"/>
      <c r="U216" s="125"/>
      <c r="V216" s="108">
        <f t="shared" si="10"/>
        <v>1</v>
      </c>
    </row>
    <row r="217" spans="1:22" ht="16" customHeight="1">
      <c r="A217" s="111">
        <v>213</v>
      </c>
      <c r="B217" s="123" t="s">
        <v>250</v>
      </c>
      <c r="C217" s="124" t="s">
        <v>256</v>
      </c>
      <c r="D217" s="113">
        <f t="shared" si="9"/>
        <v>1</v>
      </c>
      <c r="E217" s="114">
        <v>1</v>
      </c>
      <c r="F217" s="114">
        <v>1</v>
      </c>
      <c r="G217" s="114">
        <v>1</v>
      </c>
      <c r="H217" s="114">
        <v>1</v>
      </c>
      <c r="I217" s="114">
        <v>1</v>
      </c>
      <c r="J217" s="114">
        <v>1</v>
      </c>
      <c r="K217" s="114">
        <v>1</v>
      </c>
      <c r="L217" s="114">
        <v>1</v>
      </c>
      <c r="M217" s="115">
        <v>1</v>
      </c>
      <c r="N217" s="185">
        <v>1</v>
      </c>
      <c r="O217" s="183"/>
      <c r="P217" s="183"/>
      <c r="Q217" s="183"/>
      <c r="R217" s="183"/>
      <c r="S217" s="183"/>
      <c r="T217" s="184"/>
      <c r="U217" s="125"/>
      <c r="V217" s="108">
        <f t="shared" si="10"/>
        <v>1</v>
      </c>
    </row>
    <row r="218" spans="1:22" ht="16" customHeight="1">
      <c r="A218" s="111">
        <v>214</v>
      </c>
      <c r="B218" s="123" t="s">
        <v>250</v>
      </c>
      <c r="C218" s="124" t="s">
        <v>257</v>
      </c>
      <c r="D218" s="113">
        <f t="shared" si="9"/>
        <v>1</v>
      </c>
      <c r="E218" s="114">
        <v>1</v>
      </c>
      <c r="F218" s="114">
        <v>1</v>
      </c>
      <c r="G218" s="114">
        <v>1</v>
      </c>
      <c r="H218" s="114">
        <v>1</v>
      </c>
      <c r="I218" s="114">
        <v>1</v>
      </c>
      <c r="J218" s="114">
        <v>1</v>
      </c>
      <c r="K218" s="114">
        <v>1</v>
      </c>
      <c r="L218" s="114">
        <v>1</v>
      </c>
      <c r="M218" s="115">
        <v>1</v>
      </c>
      <c r="N218" s="185">
        <v>1</v>
      </c>
      <c r="O218" s="183"/>
      <c r="P218" s="183"/>
      <c r="Q218" s="183"/>
      <c r="R218" s="183"/>
      <c r="S218" s="183"/>
      <c r="T218" s="184"/>
      <c r="U218" s="125"/>
      <c r="V218" s="108">
        <f t="shared" si="10"/>
        <v>1</v>
      </c>
    </row>
    <row r="219" spans="1:22" ht="16" customHeight="1">
      <c r="A219" s="111">
        <v>215</v>
      </c>
      <c r="B219" s="123" t="s">
        <v>250</v>
      </c>
      <c r="C219" s="124" t="s">
        <v>258</v>
      </c>
      <c r="D219" s="113">
        <f t="shared" si="9"/>
        <v>1</v>
      </c>
      <c r="E219" s="114">
        <v>1</v>
      </c>
      <c r="F219" s="114">
        <v>1</v>
      </c>
      <c r="G219" s="114">
        <v>1</v>
      </c>
      <c r="H219" s="114">
        <v>1</v>
      </c>
      <c r="I219" s="114">
        <v>1</v>
      </c>
      <c r="J219" s="114">
        <v>1</v>
      </c>
      <c r="K219" s="114">
        <v>1</v>
      </c>
      <c r="L219" s="114">
        <v>1</v>
      </c>
      <c r="M219" s="115">
        <v>1</v>
      </c>
      <c r="N219" s="185">
        <v>1</v>
      </c>
      <c r="O219" s="183"/>
      <c r="P219" s="183"/>
      <c r="Q219" s="183"/>
      <c r="R219" s="183"/>
      <c r="S219" s="183"/>
      <c r="T219" s="184"/>
      <c r="U219" s="125"/>
      <c r="V219" s="108">
        <f t="shared" si="10"/>
        <v>1</v>
      </c>
    </row>
    <row r="220" spans="1:22" ht="16" customHeight="1">
      <c r="A220" s="111">
        <v>216</v>
      </c>
      <c r="B220" s="123" t="s">
        <v>250</v>
      </c>
      <c r="C220" s="124" t="s">
        <v>259</v>
      </c>
      <c r="D220" s="113">
        <f t="shared" si="9"/>
        <v>1</v>
      </c>
      <c r="E220" s="114">
        <v>1</v>
      </c>
      <c r="F220" s="114">
        <v>1</v>
      </c>
      <c r="G220" s="114">
        <v>1</v>
      </c>
      <c r="H220" s="114">
        <v>1</v>
      </c>
      <c r="I220" s="114">
        <v>1</v>
      </c>
      <c r="J220" s="114">
        <v>1</v>
      </c>
      <c r="K220" s="114">
        <v>1</v>
      </c>
      <c r="L220" s="114">
        <v>1</v>
      </c>
      <c r="M220" s="115">
        <v>1</v>
      </c>
      <c r="N220" s="185">
        <v>1</v>
      </c>
      <c r="O220" s="183"/>
      <c r="P220" s="183"/>
      <c r="Q220" s="183"/>
      <c r="R220" s="183"/>
      <c r="S220" s="183"/>
      <c r="T220" s="184"/>
      <c r="U220" s="125"/>
      <c r="V220" s="108">
        <f t="shared" si="10"/>
        <v>1</v>
      </c>
    </row>
    <row r="221" spans="1:22" ht="16" customHeight="1">
      <c r="A221" s="134">
        <v>217</v>
      </c>
      <c r="B221" s="135" t="s">
        <v>250</v>
      </c>
      <c r="C221" s="147" t="s">
        <v>260</v>
      </c>
      <c r="D221" s="113">
        <f t="shared" si="9"/>
        <v>0</v>
      </c>
      <c r="E221" s="115">
        <v>0</v>
      </c>
      <c r="F221" s="115">
        <v>0</v>
      </c>
      <c r="G221" s="115">
        <v>0</v>
      </c>
      <c r="H221" s="115">
        <v>0</v>
      </c>
      <c r="I221" s="115">
        <v>0</v>
      </c>
      <c r="J221" s="115">
        <v>0</v>
      </c>
      <c r="K221" s="115">
        <v>0</v>
      </c>
      <c r="L221" s="115">
        <v>0</v>
      </c>
      <c r="M221" s="115">
        <v>0</v>
      </c>
      <c r="N221" s="182">
        <v>0</v>
      </c>
      <c r="O221" s="183"/>
      <c r="P221" s="183"/>
      <c r="Q221" s="183"/>
      <c r="R221" s="183"/>
      <c r="S221" s="183"/>
      <c r="T221" s="184"/>
      <c r="U221" s="146"/>
      <c r="V221" s="108">
        <f t="shared" si="10"/>
        <v>0</v>
      </c>
    </row>
    <row r="222" spans="1:22" ht="16" customHeight="1">
      <c r="A222" s="118">
        <v>218</v>
      </c>
      <c r="B222" s="126" t="s">
        <v>250</v>
      </c>
      <c r="C222" s="127" t="s">
        <v>261</v>
      </c>
      <c r="D222" s="113">
        <f t="shared" si="9"/>
        <v>0</v>
      </c>
      <c r="E222" s="120">
        <v>0</v>
      </c>
      <c r="F222" s="120">
        <v>0</v>
      </c>
      <c r="G222" s="120">
        <v>0</v>
      </c>
      <c r="H222" s="120">
        <v>0</v>
      </c>
      <c r="I222" s="120">
        <v>0</v>
      </c>
      <c r="J222" s="120">
        <v>0</v>
      </c>
      <c r="K222" s="120">
        <v>0</v>
      </c>
      <c r="L222" s="120">
        <v>0</v>
      </c>
      <c r="M222" s="115">
        <v>0</v>
      </c>
      <c r="N222" s="192">
        <v>0</v>
      </c>
      <c r="O222" s="187"/>
      <c r="P222" s="187"/>
      <c r="Q222" s="187"/>
      <c r="R222" s="187"/>
      <c r="S222" s="187"/>
      <c r="T222" s="188"/>
      <c r="U222" s="116" t="s">
        <v>62</v>
      </c>
      <c r="V222" s="108">
        <f t="shared" si="10"/>
        <v>0</v>
      </c>
    </row>
    <row r="223" spans="1:22" ht="16" customHeight="1">
      <c r="A223" s="134">
        <v>219</v>
      </c>
      <c r="B223" s="135" t="s">
        <v>250</v>
      </c>
      <c r="C223" s="147" t="s">
        <v>262</v>
      </c>
      <c r="D223" s="113">
        <f t="shared" si="9"/>
        <v>0</v>
      </c>
      <c r="E223" s="115">
        <v>0</v>
      </c>
      <c r="F223" s="115">
        <v>0</v>
      </c>
      <c r="G223" s="115">
        <v>0</v>
      </c>
      <c r="H223" s="115">
        <v>0</v>
      </c>
      <c r="I223" s="115">
        <v>0</v>
      </c>
      <c r="J223" s="115">
        <v>0</v>
      </c>
      <c r="K223" s="115">
        <v>0</v>
      </c>
      <c r="L223" s="115">
        <v>0</v>
      </c>
      <c r="M223" s="115">
        <v>0</v>
      </c>
      <c r="N223" s="182">
        <v>0</v>
      </c>
      <c r="O223" s="183"/>
      <c r="P223" s="183"/>
      <c r="Q223" s="183"/>
      <c r="R223" s="183"/>
      <c r="S223" s="183"/>
      <c r="T223" s="184"/>
      <c r="U223" s="146"/>
      <c r="V223" s="108">
        <f t="shared" si="10"/>
        <v>0</v>
      </c>
    </row>
    <row r="224" spans="1:22" ht="16" customHeight="1">
      <c r="A224" s="118">
        <v>220</v>
      </c>
      <c r="B224" s="126" t="s">
        <v>250</v>
      </c>
      <c r="C224" s="127" t="s">
        <v>263</v>
      </c>
      <c r="D224" s="113">
        <f t="shared" si="9"/>
        <v>0</v>
      </c>
      <c r="E224" s="120">
        <v>1</v>
      </c>
      <c r="F224" s="120">
        <v>1</v>
      </c>
      <c r="G224" s="120">
        <v>0</v>
      </c>
      <c r="H224" s="120">
        <v>0</v>
      </c>
      <c r="I224" s="120">
        <v>0</v>
      </c>
      <c r="J224" s="120">
        <v>0</v>
      </c>
      <c r="K224" s="120">
        <v>0</v>
      </c>
      <c r="L224" s="120">
        <v>0</v>
      </c>
      <c r="M224" s="115">
        <v>0</v>
      </c>
      <c r="N224" s="192">
        <v>0</v>
      </c>
      <c r="O224" s="187"/>
      <c r="P224" s="187"/>
      <c r="Q224" s="187"/>
      <c r="R224" s="187"/>
      <c r="S224" s="187"/>
      <c r="T224" s="188"/>
      <c r="U224" s="116" t="s">
        <v>62</v>
      </c>
      <c r="V224" s="108">
        <f t="shared" si="10"/>
        <v>0</v>
      </c>
    </row>
    <row r="225" spans="1:22" ht="16" customHeight="1">
      <c r="A225" s="111">
        <v>221</v>
      </c>
      <c r="B225" s="123" t="s">
        <v>250</v>
      </c>
      <c r="C225" s="124" t="s">
        <v>264</v>
      </c>
      <c r="D225" s="113">
        <f t="shared" si="9"/>
        <v>1</v>
      </c>
      <c r="E225" s="114">
        <v>1</v>
      </c>
      <c r="F225" s="114">
        <v>1</v>
      </c>
      <c r="G225" s="114">
        <v>1</v>
      </c>
      <c r="H225" s="114">
        <v>1</v>
      </c>
      <c r="I225" s="114">
        <v>1</v>
      </c>
      <c r="J225" s="114">
        <v>1</v>
      </c>
      <c r="K225" s="114">
        <v>1</v>
      </c>
      <c r="L225" s="114">
        <v>1</v>
      </c>
      <c r="M225" s="115">
        <v>1</v>
      </c>
      <c r="N225" s="185">
        <v>1</v>
      </c>
      <c r="O225" s="183"/>
      <c r="P225" s="183"/>
      <c r="Q225" s="183"/>
      <c r="R225" s="183"/>
      <c r="S225" s="183"/>
      <c r="T225" s="184"/>
      <c r="U225" s="125"/>
      <c r="V225" s="108">
        <f t="shared" si="10"/>
        <v>1</v>
      </c>
    </row>
    <row r="226" spans="1:22" ht="16" customHeight="1">
      <c r="A226" s="111">
        <v>222</v>
      </c>
      <c r="B226" s="123" t="s">
        <v>250</v>
      </c>
      <c r="C226" s="124" t="s">
        <v>265</v>
      </c>
      <c r="D226" s="113">
        <f t="shared" si="9"/>
        <v>1</v>
      </c>
      <c r="E226" s="114">
        <v>1</v>
      </c>
      <c r="F226" s="114">
        <v>1</v>
      </c>
      <c r="G226" s="114">
        <v>1</v>
      </c>
      <c r="H226" s="114">
        <v>1</v>
      </c>
      <c r="I226" s="114">
        <v>1</v>
      </c>
      <c r="J226" s="114">
        <v>1</v>
      </c>
      <c r="K226" s="114">
        <v>1</v>
      </c>
      <c r="L226" s="114">
        <v>1</v>
      </c>
      <c r="M226" s="115">
        <v>1</v>
      </c>
      <c r="N226" s="185">
        <v>1</v>
      </c>
      <c r="O226" s="183"/>
      <c r="P226" s="183"/>
      <c r="Q226" s="183"/>
      <c r="R226" s="183"/>
      <c r="S226" s="183"/>
      <c r="T226" s="184"/>
      <c r="U226" s="125"/>
      <c r="V226" s="108">
        <f t="shared" si="10"/>
        <v>1</v>
      </c>
    </row>
    <row r="227" spans="1:22" ht="16" customHeight="1">
      <c r="A227" s="111">
        <v>223</v>
      </c>
      <c r="B227" s="123" t="s">
        <v>250</v>
      </c>
      <c r="C227" s="124" t="s">
        <v>266</v>
      </c>
      <c r="D227" s="113">
        <f t="shared" si="9"/>
        <v>1</v>
      </c>
      <c r="E227" s="114">
        <v>1</v>
      </c>
      <c r="F227" s="114">
        <v>1</v>
      </c>
      <c r="G227" s="114">
        <v>1</v>
      </c>
      <c r="H227" s="114">
        <v>1</v>
      </c>
      <c r="I227" s="114">
        <v>1</v>
      </c>
      <c r="J227" s="114">
        <v>1</v>
      </c>
      <c r="K227" s="114">
        <v>1</v>
      </c>
      <c r="L227" s="114">
        <v>1</v>
      </c>
      <c r="M227" s="115">
        <v>1</v>
      </c>
      <c r="N227" s="185">
        <v>1</v>
      </c>
      <c r="O227" s="183"/>
      <c r="P227" s="183"/>
      <c r="Q227" s="183"/>
      <c r="R227" s="183"/>
      <c r="S227" s="183"/>
      <c r="T227" s="184"/>
      <c r="U227" s="125"/>
      <c r="V227" s="108">
        <f t="shared" si="10"/>
        <v>1</v>
      </c>
    </row>
    <row r="228" spans="1:22" ht="16" customHeight="1">
      <c r="A228" s="111">
        <v>224</v>
      </c>
      <c r="B228" s="123" t="s">
        <v>250</v>
      </c>
      <c r="C228" s="124" t="s">
        <v>267</v>
      </c>
      <c r="D228" s="113">
        <f t="shared" si="9"/>
        <v>1</v>
      </c>
      <c r="E228" s="114">
        <v>1</v>
      </c>
      <c r="F228" s="114">
        <v>1</v>
      </c>
      <c r="G228" s="114">
        <v>1</v>
      </c>
      <c r="H228" s="114">
        <v>1</v>
      </c>
      <c r="I228" s="114">
        <v>1</v>
      </c>
      <c r="J228" s="114">
        <v>1</v>
      </c>
      <c r="K228" s="114">
        <v>1</v>
      </c>
      <c r="L228" s="114">
        <v>1</v>
      </c>
      <c r="M228" s="115">
        <v>1</v>
      </c>
      <c r="N228" s="185">
        <v>1</v>
      </c>
      <c r="O228" s="183"/>
      <c r="P228" s="183"/>
      <c r="Q228" s="183"/>
      <c r="R228" s="183"/>
      <c r="S228" s="183"/>
      <c r="T228" s="184"/>
      <c r="U228" s="125"/>
      <c r="V228" s="108">
        <f t="shared" si="10"/>
        <v>1</v>
      </c>
    </row>
    <row r="229" spans="1:22" ht="16" customHeight="1">
      <c r="A229" s="118">
        <v>225</v>
      </c>
      <c r="B229" s="126" t="s">
        <v>250</v>
      </c>
      <c r="C229" s="127" t="s">
        <v>268</v>
      </c>
      <c r="D229" s="113">
        <f t="shared" si="9"/>
        <v>0</v>
      </c>
      <c r="E229" s="120">
        <v>0</v>
      </c>
      <c r="F229" s="120">
        <v>0</v>
      </c>
      <c r="G229" s="120">
        <v>0</v>
      </c>
      <c r="H229" s="120">
        <v>0</v>
      </c>
      <c r="I229" s="120">
        <v>0</v>
      </c>
      <c r="J229" s="120">
        <v>0</v>
      </c>
      <c r="K229" s="120">
        <v>0</v>
      </c>
      <c r="L229" s="120">
        <v>0</v>
      </c>
      <c r="M229" s="115">
        <v>0</v>
      </c>
      <c r="N229" s="192">
        <v>0</v>
      </c>
      <c r="O229" s="187"/>
      <c r="P229" s="187"/>
      <c r="Q229" s="187"/>
      <c r="R229" s="187"/>
      <c r="S229" s="187"/>
      <c r="T229" s="188"/>
      <c r="U229" s="116" t="s">
        <v>62</v>
      </c>
      <c r="V229" s="108">
        <f t="shared" si="10"/>
        <v>0</v>
      </c>
    </row>
    <row r="230" spans="1:22" ht="16" customHeight="1">
      <c r="A230" s="111">
        <v>226</v>
      </c>
      <c r="B230" s="123" t="s">
        <v>250</v>
      </c>
      <c r="C230" s="124" t="s">
        <v>269</v>
      </c>
      <c r="D230" s="113">
        <f t="shared" si="9"/>
        <v>1</v>
      </c>
      <c r="E230" s="114">
        <v>1</v>
      </c>
      <c r="F230" s="114">
        <v>1</v>
      </c>
      <c r="G230" s="114">
        <v>1</v>
      </c>
      <c r="H230" s="114">
        <v>1</v>
      </c>
      <c r="I230" s="114">
        <v>1</v>
      </c>
      <c r="J230" s="114">
        <v>1</v>
      </c>
      <c r="K230" s="114">
        <v>1</v>
      </c>
      <c r="L230" s="114">
        <v>1</v>
      </c>
      <c r="M230" s="115">
        <v>1</v>
      </c>
      <c r="N230" s="185">
        <v>1</v>
      </c>
      <c r="O230" s="183"/>
      <c r="P230" s="183"/>
      <c r="Q230" s="183"/>
      <c r="R230" s="183"/>
      <c r="S230" s="183"/>
      <c r="T230" s="184"/>
      <c r="U230" s="125"/>
      <c r="V230" s="108">
        <f t="shared" si="10"/>
        <v>1</v>
      </c>
    </row>
    <row r="231" spans="1:22" ht="16" customHeight="1">
      <c r="A231" s="111">
        <v>227</v>
      </c>
      <c r="B231" s="123" t="s">
        <v>250</v>
      </c>
      <c r="C231" s="124" t="s">
        <v>270</v>
      </c>
      <c r="D231" s="113">
        <f t="shared" si="9"/>
        <v>1</v>
      </c>
      <c r="E231" s="114">
        <v>1</v>
      </c>
      <c r="F231" s="114">
        <v>1</v>
      </c>
      <c r="G231" s="114">
        <v>1</v>
      </c>
      <c r="H231" s="114">
        <v>1</v>
      </c>
      <c r="I231" s="114">
        <v>1</v>
      </c>
      <c r="J231" s="114">
        <v>1</v>
      </c>
      <c r="K231" s="114">
        <v>1</v>
      </c>
      <c r="L231" s="114">
        <v>1</v>
      </c>
      <c r="M231" s="115">
        <v>1</v>
      </c>
      <c r="N231" s="185">
        <v>1</v>
      </c>
      <c r="O231" s="183"/>
      <c r="P231" s="183"/>
      <c r="Q231" s="183"/>
      <c r="R231" s="183"/>
      <c r="S231" s="183"/>
      <c r="T231" s="184"/>
      <c r="U231" s="125"/>
      <c r="V231" s="108">
        <f t="shared" si="10"/>
        <v>1</v>
      </c>
    </row>
    <row r="232" spans="1:22" ht="16" customHeight="1">
      <c r="A232" s="134">
        <v>228</v>
      </c>
      <c r="B232" s="135" t="s">
        <v>250</v>
      </c>
      <c r="C232" s="147" t="s">
        <v>271</v>
      </c>
      <c r="D232" s="113">
        <f t="shared" si="9"/>
        <v>0</v>
      </c>
      <c r="E232" s="115">
        <v>0</v>
      </c>
      <c r="F232" s="115">
        <v>0</v>
      </c>
      <c r="G232" s="115">
        <v>0</v>
      </c>
      <c r="H232" s="115">
        <v>0</v>
      </c>
      <c r="I232" s="115">
        <v>0</v>
      </c>
      <c r="J232" s="115">
        <v>0</v>
      </c>
      <c r="K232" s="115">
        <v>0</v>
      </c>
      <c r="L232" s="115">
        <v>0</v>
      </c>
      <c r="M232" s="115">
        <v>0</v>
      </c>
      <c r="N232" s="182">
        <v>0</v>
      </c>
      <c r="O232" s="183"/>
      <c r="P232" s="183"/>
      <c r="Q232" s="183"/>
      <c r="R232" s="183"/>
      <c r="S232" s="183"/>
      <c r="T232" s="184"/>
      <c r="U232" s="146"/>
      <c r="V232" s="108">
        <f t="shared" si="10"/>
        <v>0</v>
      </c>
    </row>
    <row r="233" spans="1:22" ht="16" customHeight="1">
      <c r="A233" s="118">
        <v>229</v>
      </c>
      <c r="B233" s="126" t="s">
        <v>250</v>
      </c>
      <c r="C233" s="127" t="s">
        <v>272</v>
      </c>
      <c r="D233" s="113">
        <f t="shared" si="9"/>
        <v>0</v>
      </c>
      <c r="E233" s="120">
        <v>0</v>
      </c>
      <c r="F233" s="120">
        <v>0</v>
      </c>
      <c r="G233" s="120">
        <v>0</v>
      </c>
      <c r="H233" s="120">
        <v>0</v>
      </c>
      <c r="I233" s="120">
        <v>0</v>
      </c>
      <c r="J233" s="120">
        <v>0</v>
      </c>
      <c r="K233" s="120">
        <v>0</v>
      </c>
      <c r="L233" s="120">
        <v>0</v>
      </c>
      <c r="M233" s="115">
        <v>0</v>
      </c>
      <c r="N233" s="192">
        <v>0</v>
      </c>
      <c r="O233" s="187"/>
      <c r="P233" s="187"/>
      <c r="Q233" s="187"/>
      <c r="R233" s="187"/>
      <c r="S233" s="187"/>
      <c r="T233" s="188"/>
      <c r="U233" s="116" t="s">
        <v>62</v>
      </c>
      <c r="V233" s="108">
        <f t="shared" si="10"/>
        <v>0</v>
      </c>
    </row>
    <row r="234" spans="1:22" ht="16" customHeight="1">
      <c r="A234" s="111">
        <v>230</v>
      </c>
      <c r="B234" s="123" t="s">
        <v>250</v>
      </c>
      <c r="C234" s="124" t="s">
        <v>273</v>
      </c>
      <c r="D234" s="113">
        <f t="shared" si="9"/>
        <v>1</v>
      </c>
      <c r="E234" s="114">
        <v>1</v>
      </c>
      <c r="F234" s="114">
        <v>1</v>
      </c>
      <c r="G234" s="114">
        <v>1</v>
      </c>
      <c r="H234" s="114">
        <v>1</v>
      </c>
      <c r="I234" s="114">
        <v>1</v>
      </c>
      <c r="J234" s="114">
        <v>1</v>
      </c>
      <c r="K234" s="114">
        <v>1</v>
      </c>
      <c r="L234" s="114">
        <v>1</v>
      </c>
      <c r="M234" s="115">
        <v>1</v>
      </c>
      <c r="N234" s="185">
        <v>1</v>
      </c>
      <c r="O234" s="183"/>
      <c r="P234" s="183"/>
      <c r="Q234" s="183"/>
      <c r="R234" s="183"/>
      <c r="S234" s="183"/>
      <c r="T234" s="184"/>
      <c r="U234" s="125"/>
      <c r="V234" s="108">
        <f t="shared" si="10"/>
        <v>1</v>
      </c>
    </row>
    <row r="235" spans="1:22" ht="16" customHeight="1">
      <c r="A235" s="111">
        <v>231</v>
      </c>
      <c r="B235" s="123" t="s">
        <v>250</v>
      </c>
      <c r="C235" s="124" t="s">
        <v>274</v>
      </c>
      <c r="D235" s="113">
        <f t="shared" ref="D235" si="11">E235*F235*G235*H235*I235*J235*K235*L235</f>
        <v>1</v>
      </c>
      <c r="E235" s="114">
        <v>1</v>
      </c>
      <c r="F235" s="114">
        <v>1</v>
      </c>
      <c r="G235" s="114">
        <v>1</v>
      </c>
      <c r="H235" s="114">
        <v>1</v>
      </c>
      <c r="I235" s="114">
        <v>1</v>
      </c>
      <c r="J235" s="114">
        <v>1</v>
      </c>
      <c r="K235" s="114">
        <v>1</v>
      </c>
      <c r="L235" s="114">
        <v>1</v>
      </c>
      <c r="M235" s="115">
        <v>1</v>
      </c>
      <c r="N235" s="185">
        <v>1</v>
      </c>
      <c r="O235" s="183"/>
      <c r="P235" s="183"/>
      <c r="Q235" s="183"/>
      <c r="R235" s="183"/>
      <c r="S235" s="183"/>
      <c r="T235" s="184"/>
      <c r="U235" s="125"/>
      <c r="V235" s="108">
        <f t="shared" si="10"/>
        <v>1</v>
      </c>
    </row>
    <row r="236" spans="1:22" ht="16" customHeight="1">
      <c r="A236" s="25"/>
      <c r="B236" s="26"/>
      <c r="C236" s="27"/>
      <c r="D236" s="29">
        <f>SUM(D5:D235)</f>
        <v>194</v>
      </c>
      <c r="E236" s="28"/>
      <c r="F236" s="28"/>
      <c r="G236" s="28"/>
      <c r="H236" s="28"/>
      <c r="I236" s="28"/>
      <c r="J236" s="28"/>
      <c r="K236" s="28"/>
      <c r="L236" s="28"/>
      <c r="M236" s="30">
        <f>SUM(M1:M235)</f>
        <v>185</v>
      </c>
      <c r="N236" s="189"/>
      <c r="O236" s="190"/>
      <c r="P236" s="190"/>
      <c r="Q236" s="190"/>
      <c r="R236" s="190"/>
      <c r="S236" s="190"/>
      <c r="T236" s="191"/>
      <c r="U236" s="31"/>
      <c r="V236" s="109">
        <f>SUM(M236:U236)</f>
        <v>185</v>
      </c>
    </row>
  </sheetData>
  <mergeCells count="241">
    <mergeCell ref="N145:T145"/>
    <mergeCell ref="N133:T133"/>
    <mergeCell ref="N97:T97"/>
    <mergeCell ref="N144:T144"/>
    <mergeCell ref="N132:T132"/>
    <mergeCell ref="N96:T96"/>
    <mergeCell ref="A2:A4"/>
    <mergeCell ref="N143:T143"/>
    <mergeCell ref="A1:U1"/>
    <mergeCell ref="N142:T142"/>
    <mergeCell ref="N141:T141"/>
    <mergeCell ref="N140:T140"/>
    <mergeCell ref="N42:T42"/>
    <mergeCell ref="N139:T139"/>
    <mergeCell ref="N138:T138"/>
    <mergeCell ref="N137:T137"/>
    <mergeCell ref="N136:T136"/>
    <mergeCell ref="N135:T135"/>
    <mergeCell ref="N134:T134"/>
    <mergeCell ref="N98:T98"/>
    <mergeCell ref="N131:T131"/>
    <mergeCell ref="N130:T130"/>
    <mergeCell ref="N129:T129"/>
    <mergeCell ref="N128:T128"/>
    <mergeCell ref="N127:T127"/>
    <mergeCell ref="N126:T126"/>
    <mergeCell ref="N125:T125"/>
    <mergeCell ref="N124:T124"/>
    <mergeCell ref="N123:T123"/>
    <mergeCell ref="N122:T122"/>
    <mergeCell ref="N121:T121"/>
    <mergeCell ref="N120:T120"/>
    <mergeCell ref="N119:T119"/>
    <mergeCell ref="N118:T118"/>
    <mergeCell ref="N117:T117"/>
    <mergeCell ref="N116:T116"/>
    <mergeCell ref="N115:T115"/>
    <mergeCell ref="N114:T114"/>
    <mergeCell ref="N104:T104"/>
    <mergeCell ref="N103:T103"/>
    <mergeCell ref="N102:T102"/>
    <mergeCell ref="N101:T101"/>
    <mergeCell ref="N100:T100"/>
    <mergeCell ref="N99:T99"/>
    <mergeCell ref="N113:T113"/>
    <mergeCell ref="N112:T112"/>
    <mergeCell ref="N111:T111"/>
    <mergeCell ref="N110:T110"/>
    <mergeCell ref="N109:T109"/>
    <mergeCell ref="N108:T108"/>
    <mergeCell ref="N107:T107"/>
    <mergeCell ref="N106:T106"/>
    <mergeCell ref="N105:T105"/>
    <mergeCell ref="N95:T95"/>
    <mergeCell ref="N94:T94"/>
    <mergeCell ref="N93:T93"/>
    <mergeCell ref="N92:T92"/>
    <mergeCell ref="N91:T91"/>
    <mergeCell ref="N90:T90"/>
    <mergeCell ref="N89:T89"/>
    <mergeCell ref="N88:T88"/>
    <mergeCell ref="N87:T87"/>
    <mergeCell ref="N86:T86"/>
    <mergeCell ref="N85:T85"/>
    <mergeCell ref="N84:T84"/>
    <mergeCell ref="N83:T83"/>
    <mergeCell ref="N82:T82"/>
    <mergeCell ref="N81:T81"/>
    <mergeCell ref="N80:T80"/>
    <mergeCell ref="N79:T79"/>
    <mergeCell ref="N78:T78"/>
    <mergeCell ref="N62:T62"/>
    <mergeCell ref="N61:T61"/>
    <mergeCell ref="N60:T60"/>
    <mergeCell ref="N77:T77"/>
    <mergeCell ref="N76:T76"/>
    <mergeCell ref="N75:T75"/>
    <mergeCell ref="N74:T74"/>
    <mergeCell ref="N73:T73"/>
    <mergeCell ref="N72:T72"/>
    <mergeCell ref="N71:T71"/>
    <mergeCell ref="N70:T70"/>
    <mergeCell ref="N69:T69"/>
    <mergeCell ref="V2:V4"/>
    <mergeCell ref="N34:T34"/>
    <mergeCell ref="N33:T33"/>
    <mergeCell ref="N50:T50"/>
    <mergeCell ref="N49:T49"/>
    <mergeCell ref="N48:T48"/>
    <mergeCell ref="N47:T47"/>
    <mergeCell ref="N46:T46"/>
    <mergeCell ref="N45:T45"/>
    <mergeCell ref="N44:T44"/>
    <mergeCell ref="N43:T43"/>
    <mergeCell ref="U2:U4"/>
    <mergeCell ref="N30:T30"/>
    <mergeCell ref="N29:T29"/>
    <mergeCell ref="N28:T28"/>
    <mergeCell ref="N27:T27"/>
    <mergeCell ref="N26:T26"/>
    <mergeCell ref="N25:T25"/>
    <mergeCell ref="N24:T24"/>
    <mergeCell ref="N41:T41"/>
    <mergeCell ref="N40:T40"/>
    <mergeCell ref="N39:T39"/>
    <mergeCell ref="N38:T38"/>
    <mergeCell ref="N37:T37"/>
    <mergeCell ref="N148:T148"/>
    <mergeCell ref="N36:T36"/>
    <mergeCell ref="N35:T35"/>
    <mergeCell ref="B2:B4"/>
    <mergeCell ref="N14:T14"/>
    <mergeCell ref="N13:T13"/>
    <mergeCell ref="N12:T12"/>
    <mergeCell ref="N11:T11"/>
    <mergeCell ref="N207:T207"/>
    <mergeCell ref="N10:T10"/>
    <mergeCell ref="N206:T206"/>
    <mergeCell ref="N9:T9"/>
    <mergeCell ref="N8:T8"/>
    <mergeCell ref="N7:T7"/>
    <mergeCell ref="N6:T6"/>
    <mergeCell ref="N23:T23"/>
    <mergeCell ref="N22:T22"/>
    <mergeCell ref="N21:T21"/>
    <mergeCell ref="N20:T20"/>
    <mergeCell ref="N19:T19"/>
    <mergeCell ref="N18:T18"/>
    <mergeCell ref="N17:T17"/>
    <mergeCell ref="N16:T16"/>
    <mergeCell ref="N63:T63"/>
    <mergeCell ref="N151:T151"/>
    <mergeCell ref="N157:T157"/>
    <mergeCell ref="N156:T156"/>
    <mergeCell ref="N155:T155"/>
    <mergeCell ref="N154:T154"/>
    <mergeCell ref="N153:T153"/>
    <mergeCell ref="N152:T152"/>
    <mergeCell ref="N150:T150"/>
    <mergeCell ref="N149:T149"/>
    <mergeCell ref="C2:C4"/>
    <mergeCell ref="N147:T147"/>
    <mergeCell ref="N59:T59"/>
    <mergeCell ref="N58:T58"/>
    <mergeCell ref="N57:T57"/>
    <mergeCell ref="N56:T56"/>
    <mergeCell ref="N55:T55"/>
    <mergeCell ref="N54:T54"/>
    <mergeCell ref="N53:T53"/>
    <mergeCell ref="N52:T52"/>
    <mergeCell ref="N51:T51"/>
    <mergeCell ref="N68:T68"/>
    <mergeCell ref="N67:T67"/>
    <mergeCell ref="N66:T66"/>
    <mergeCell ref="N65:T65"/>
    <mergeCell ref="N64:T64"/>
    <mergeCell ref="N32:T32"/>
    <mergeCell ref="N31:T31"/>
    <mergeCell ref="N146:T146"/>
    <mergeCell ref="N5:T5"/>
    <mergeCell ref="M3:T3"/>
    <mergeCell ref="D3:L3"/>
    <mergeCell ref="D2:T2"/>
    <mergeCell ref="N15:T15"/>
    <mergeCell ref="N168:T168"/>
    <mergeCell ref="N167:T167"/>
    <mergeCell ref="N166:T166"/>
    <mergeCell ref="N165:T165"/>
    <mergeCell ref="N164:T164"/>
    <mergeCell ref="N163:T163"/>
    <mergeCell ref="N162:T162"/>
    <mergeCell ref="N161:T161"/>
    <mergeCell ref="N158:T158"/>
    <mergeCell ref="N160:T160"/>
    <mergeCell ref="N159:T159"/>
    <mergeCell ref="N177:T177"/>
    <mergeCell ref="N176:T176"/>
    <mergeCell ref="N175:T175"/>
    <mergeCell ref="N174:T174"/>
    <mergeCell ref="N173:T173"/>
    <mergeCell ref="N172:T172"/>
    <mergeCell ref="N171:T171"/>
    <mergeCell ref="N170:T170"/>
    <mergeCell ref="N169:T169"/>
    <mergeCell ref="N235:T235"/>
    <mergeCell ref="N199:T199"/>
    <mergeCell ref="N198:T198"/>
    <mergeCell ref="N197:T197"/>
    <mergeCell ref="N196:T196"/>
    <mergeCell ref="N195:T195"/>
    <mergeCell ref="N194:T194"/>
    <mergeCell ref="N193:T193"/>
    <mergeCell ref="N192:T192"/>
    <mergeCell ref="N226:T226"/>
    <mergeCell ref="N225:T225"/>
    <mergeCell ref="N224:T224"/>
    <mergeCell ref="N223:T223"/>
    <mergeCell ref="N222:T222"/>
    <mergeCell ref="N221:T221"/>
    <mergeCell ref="N220:T220"/>
    <mergeCell ref="N219:T219"/>
    <mergeCell ref="N218:T218"/>
    <mergeCell ref="N231:T231"/>
    <mergeCell ref="N230:T230"/>
    <mergeCell ref="N229:T229"/>
    <mergeCell ref="N228:T228"/>
    <mergeCell ref="N227:T227"/>
    <mergeCell ref="N208:T208"/>
    <mergeCell ref="N191:T191"/>
    <mergeCell ref="N190:T190"/>
    <mergeCell ref="N189:T189"/>
    <mergeCell ref="N188:T188"/>
    <mergeCell ref="N187:T187"/>
    <mergeCell ref="N186:T186"/>
    <mergeCell ref="N185:T185"/>
    <mergeCell ref="N184:T184"/>
    <mergeCell ref="N183:T183"/>
    <mergeCell ref="N182:T182"/>
    <mergeCell ref="N181:T181"/>
    <mergeCell ref="N180:T180"/>
    <mergeCell ref="N179:T179"/>
    <mergeCell ref="N178:T178"/>
    <mergeCell ref="N236:T236"/>
    <mergeCell ref="N205:T205"/>
    <mergeCell ref="N204:T204"/>
    <mergeCell ref="N203:T203"/>
    <mergeCell ref="N202:T202"/>
    <mergeCell ref="N201:T201"/>
    <mergeCell ref="N200:T200"/>
    <mergeCell ref="N217:T217"/>
    <mergeCell ref="N216:T216"/>
    <mergeCell ref="N215:T215"/>
    <mergeCell ref="N214:T214"/>
    <mergeCell ref="N213:T213"/>
    <mergeCell ref="N212:T212"/>
    <mergeCell ref="N211:T211"/>
    <mergeCell ref="N210:T210"/>
    <mergeCell ref="N209:T209"/>
    <mergeCell ref="N234:T234"/>
    <mergeCell ref="N233:T233"/>
    <mergeCell ref="N232:T232"/>
  </mergeCells>
  <phoneticPr fontId="30" type="noConversion"/>
  <conditionalFormatting sqref="B5:B211">
    <cfRule type="cellIs" dxfId="5" priority="1" stopIfTrue="1" operator="lessThan">
      <formula>0</formula>
    </cfRule>
  </conditionalFormatting>
  <pageMargins left="0.7" right="0.7" top="0.75" bottom="0.75" header="0.3" footer="0.3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2"/>
  <sheetViews>
    <sheetView showGridLines="0" workbookViewId="0">
      <pane ySplit="5" topLeftCell="A6" activePane="bottomLeft" state="frozen"/>
      <selection pane="bottomLeft" activeCell="C28" sqref="C28"/>
    </sheetView>
  </sheetViews>
  <sheetFormatPr baseColWidth="10" defaultColWidth="8.83203125" defaultRowHeight="13" customHeight="1" x14ac:dyDescent="0"/>
  <cols>
    <col min="1" max="2" width="4.33203125" style="32" customWidth="1"/>
    <col min="3" max="3" width="8.83203125" style="32" customWidth="1"/>
    <col min="4" max="4" width="7.33203125" style="32" customWidth="1"/>
    <col min="5" max="12" width="5" style="32" customWidth="1"/>
    <col min="13" max="13" width="7.83203125" style="32" customWidth="1"/>
    <col min="14" max="15" width="5" style="32" customWidth="1"/>
    <col min="16" max="20" width="4" style="32" customWidth="1"/>
    <col min="21" max="21" width="15.83203125" style="32" customWidth="1"/>
    <col min="22" max="255" width="8.83203125" style="32" customWidth="1"/>
  </cols>
  <sheetData>
    <row r="1" spans="1:21" ht="33.75" customHeight="1">
      <c r="A1" s="206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</row>
    <row r="2" spans="1:21" ht="18" customHeight="1">
      <c r="A2" s="194" t="s">
        <v>1</v>
      </c>
      <c r="B2" s="194" t="s">
        <v>2</v>
      </c>
      <c r="C2" s="194" t="s">
        <v>3</v>
      </c>
      <c r="D2" s="197" t="s">
        <v>5</v>
      </c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7" t="s">
        <v>6</v>
      </c>
    </row>
    <row r="3" spans="1:21" ht="18" customHeight="1">
      <c r="A3" s="195"/>
      <c r="B3" s="195"/>
      <c r="C3" s="195"/>
      <c r="D3" s="197" t="s">
        <v>275</v>
      </c>
      <c r="E3" s="198"/>
      <c r="F3" s="198"/>
      <c r="G3" s="198"/>
      <c r="H3" s="198"/>
      <c r="I3" s="198"/>
      <c r="J3" s="198"/>
      <c r="K3" s="198"/>
      <c r="L3" s="198"/>
      <c r="M3" s="197" t="s">
        <v>276</v>
      </c>
      <c r="N3" s="198"/>
      <c r="O3" s="198"/>
      <c r="P3" s="198"/>
      <c r="Q3" s="198"/>
      <c r="R3" s="198"/>
      <c r="S3" s="198"/>
      <c r="T3" s="198"/>
      <c r="U3" s="198"/>
    </row>
    <row r="4" spans="1:21" ht="122.25" customHeight="1">
      <c r="A4" s="195"/>
      <c r="B4" s="195"/>
      <c r="C4" s="195"/>
      <c r="D4" s="34" t="s">
        <v>277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3" t="s">
        <v>12</v>
      </c>
      <c r="K4" s="3" t="s">
        <v>13</v>
      </c>
      <c r="L4" s="3" t="s">
        <v>14</v>
      </c>
      <c r="M4" s="34" t="s">
        <v>278</v>
      </c>
      <c r="N4" s="4" t="s">
        <v>15</v>
      </c>
      <c r="O4" s="35" t="s">
        <v>16</v>
      </c>
      <c r="P4" s="6" t="s">
        <v>17</v>
      </c>
      <c r="Q4" s="6" t="s">
        <v>18</v>
      </c>
      <c r="R4" s="6" t="s">
        <v>19</v>
      </c>
      <c r="S4" s="6" t="s">
        <v>20</v>
      </c>
      <c r="T4" s="6" t="s">
        <v>21</v>
      </c>
      <c r="U4" s="198"/>
    </row>
    <row r="5" spans="1:21" ht="17" customHeight="1">
      <c r="A5" s="196"/>
      <c r="B5" s="196"/>
      <c r="C5" s="196"/>
      <c r="D5" s="227" t="s">
        <v>279</v>
      </c>
      <c r="E5" s="219"/>
      <c r="F5" s="219"/>
      <c r="G5" s="219"/>
      <c r="H5" s="219"/>
      <c r="I5" s="219"/>
      <c r="J5" s="219"/>
      <c r="K5" s="219"/>
      <c r="L5" s="220"/>
      <c r="M5" s="218" t="s">
        <v>279</v>
      </c>
      <c r="N5" s="219"/>
      <c r="O5" s="219"/>
      <c r="P5" s="219"/>
      <c r="Q5" s="219"/>
      <c r="R5" s="219"/>
      <c r="S5" s="219"/>
      <c r="T5" s="220"/>
      <c r="U5" s="36"/>
    </row>
    <row r="6" spans="1:21" ht="24" customHeight="1">
      <c r="A6" s="37">
        <v>1</v>
      </c>
      <c r="B6" s="38" t="s">
        <v>22</v>
      </c>
      <c r="C6" s="9" t="s">
        <v>27</v>
      </c>
      <c r="D6" s="17">
        <f t="shared" ref="D6:D19" si="0">E6*F6*G6*H6*I6*J6*K6*L6</f>
        <v>1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1</v>
      </c>
      <c r="K6" s="10">
        <v>1</v>
      </c>
      <c r="L6" s="10">
        <v>1</v>
      </c>
      <c r="M6" s="17">
        <f>N6</f>
        <v>1</v>
      </c>
      <c r="N6" s="221">
        <v>1</v>
      </c>
      <c r="O6" s="222"/>
      <c r="P6" s="222"/>
      <c r="Q6" s="222"/>
      <c r="R6" s="222"/>
      <c r="S6" s="222"/>
      <c r="T6" s="223"/>
      <c r="U6" s="37"/>
    </row>
    <row r="7" spans="1:21" ht="24" customHeight="1">
      <c r="A7" s="37">
        <v>2</v>
      </c>
      <c r="B7" s="38" t="s">
        <v>22</v>
      </c>
      <c r="C7" s="9" t="s">
        <v>28</v>
      </c>
      <c r="D7" s="17">
        <f t="shared" si="0"/>
        <v>1</v>
      </c>
      <c r="E7" s="10">
        <v>1</v>
      </c>
      <c r="F7" s="10">
        <v>1</v>
      </c>
      <c r="G7" s="10">
        <v>1</v>
      </c>
      <c r="H7" s="10">
        <v>1</v>
      </c>
      <c r="I7" s="10">
        <v>1</v>
      </c>
      <c r="J7" s="10">
        <v>1</v>
      </c>
      <c r="K7" s="10">
        <v>1</v>
      </c>
      <c r="L7" s="10">
        <v>1</v>
      </c>
      <c r="M7" s="17">
        <v>1</v>
      </c>
      <c r="N7" s="221">
        <v>1</v>
      </c>
      <c r="O7" s="222"/>
      <c r="P7" s="222"/>
      <c r="Q7" s="222"/>
      <c r="R7" s="222"/>
      <c r="S7" s="222"/>
      <c r="T7" s="223"/>
      <c r="U7" s="37"/>
    </row>
    <row r="8" spans="1:21" ht="24" customHeight="1">
      <c r="A8" s="37">
        <v>3</v>
      </c>
      <c r="B8" s="38" t="s">
        <v>22</v>
      </c>
      <c r="C8" s="9" t="s">
        <v>29</v>
      </c>
      <c r="D8" s="17">
        <f t="shared" si="0"/>
        <v>1</v>
      </c>
      <c r="E8" s="10">
        <v>1</v>
      </c>
      <c r="F8" s="10">
        <v>1</v>
      </c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7">
        <v>1</v>
      </c>
      <c r="N8" s="221">
        <v>1</v>
      </c>
      <c r="O8" s="222"/>
      <c r="P8" s="222"/>
      <c r="Q8" s="222"/>
      <c r="R8" s="222"/>
      <c r="S8" s="222"/>
      <c r="T8" s="223"/>
      <c r="U8" s="37"/>
    </row>
    <row r="9" spans="1:21" ht="24" customHeight="1">
      <c r="A9" s="37">
        <v>4</v>
      </c>
      <c r="B9" s="38" t="s">
        <v>22</v>
      </c>
      <c r="C9" s="9" t="s">
        <v>30</v>
      </c>
      <c r="D9" s="17">
        <f t="shared" si="0"/>
        <v>1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7">
        <v>1</v>
      </c>
      <c r="N9" s="221">
        <v>1</v>
      </c>
      <c r="O9" s="222"/>
      <c r="P9" s="222"/>
      <c r="Q9" s="222"/>
      <c r="R9" s="222"/>
      <c r="S9" s="222"/>
      <c r="T9" s="223"/>
      <c r="U9" s="37"/>
    </row>
    <row r="10" spans="1:21" ht="24" customHeight="1">
      <c r="A10" s="37">
        <v>5</v>
      </c>
      <c r="B10" s="38" t="s">
        <v>22</v>
      </c>
      <c r="C10" s="9" t="s">
        <v>31</v>
      </c>
      <c r="D10" s="17">
        <f t="shared" si="0"/>
        <v>1</v>
      </c>
      <c r="E10" s="10">
        <v>1</v>
      </c>
      <c r="F10" s="10">
        <v>1</v>
      </c>
      <c r="G10" s="10">
        <v>1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7">
        <v>1</v>
      </c>
      <c r="N10" s="221">
        <v>1</v>
      </c>
      <c r="O10" s="222"/>
      <c r="P10" s="222"/>
      <c r="Q10" s="222"/>
      <c r="R10" s="222"/>
      <c r="S10" s="222"/>
      <c r="T10" s="223"/>
      <c r="U10" s="37"/>
    </row>
    <row r="11" spans="1:21" ht="31.25" customHeight="1">
      <c r="A11" s="37">
        <v>6</v>
      </c>
      <c r="B11" s="12" t="s">
        <v>32</v>
      </c>
      <c r="C11" s="16" t="s">
        <v>33</v>
      </c>
      <c r="D11" s="17">
        <f t="shared" si="0"/>
        <v>1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7">
        <v>0</v>
      </c>
      <c r="N11" s="213">
        <v>0</v>
      </c>
      <c r="O11" s="214"/>
      <c r="P11" s="214"/>
      <c r="Q11" s="214"/>
      <c r="R11" s="214"/>
      <c r="S11" s="214"/>
      <c r="T11" s="214"/>
      <c r="U11" s="15" t="s">
        <v>280</v>
      </c>
    </row>
    <row r="12" spans="1:21" ht="24" customHeight="1">
      <c r="A12" s="37">
        <v>7</v>
      </c>
      <c r="B12" s="38" t="s">
        <v>22</v>
      </c>
      <c r="C12" s="9" t="s">
        <v>23</v>
      </c>
      <c r="D12" s="17">
        <f t="shared" si="0"/>
        <v>1</v>
      </c>
      <c r="E12" s="10">
        <v>1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7">
        <v>1</v>
      </c>
      <c r="N12" s="211">
        <v>1</v>
      </c>
      <c r="O12" s="212"/>
      <c r="P12" s="212"/>
      <c r="Q12" s="212"/>
      <c r="R12" s="212"/>
      <c r="S12" s="212"/>
      <c r="T12" s="212"/>
      <c r="U12" s="37"/>
    </row>
    <row r="13" spans="1:21" ht="24" customHeight="1">
      <c r="A13" s="37">
        <v>8</v>
      </c>
      <c r="B13" s="38" t="s">
        <v>22</v>
      </c>
      <c r="C13" s="9" t="s">
        <v>34</v>
      </c>
      <c r="D13" s="17">
        <f t="shared" si="0"/>
        <v>1</v>
      </c>
      <c r="E13" s="10">
        <v>1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7">
        <v>0</v>
      </c>
      <c r="N13" s="211">
        <v>0</v>
      </c>
      <c r="O13" s="212"/>
      <c r="P13" s="212"/>
      <c r="Q13" s="212"/>
      <c r="R13" s="212"/>
      <c r="S13" s="212"/>
      <c r="T13" s="212"/>
      <c r="U13" s="37"/>
    </row>
    <row r="14" spans="1:21" ht="24" customHeight="1">
      <c r="A14" s="37">
        <v>9</v>
      </c>
      <c r="B14" s="38" t="s">
        <v>22</v>
      </c>
      <c r="C14" s="9" t="s">
        <v>35</v>
      </c>
      <c r="D14" s="17">
        <f t="shared" si="0"/>
        <v>1</v>
      </c>
      <c r="E14" s="10">
        <v>1</v>
      </c>
      <c r="F14" s="10">
        <v>1</v>
      </c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0">
        <v>1</v>
      </c>
      <c r="M14" s="17">
        <v>1</v>
      </c>
      <c r="N14" s="211">
        <v>1</v>
      </c>
      <c r="O14" s="212"/>
      <c r="P14" s="212"/>
      <c r="Q14" s="212"/>
      <c r="R14" s="212"/>
      <c r="S14" s="212"/>
      <c r="T14" s="212"/>
      <c r="U14" s="37"/>
    </row>
    <row r="15" spans="1:21" ht="24" customHeight="1">
      <c r="A15" s="37">
        <v>10</v>
      </c>
      <c r="B15" s="38" t="s">
        <v>22</v>
      </c>
      <c r="C15" s="9" t="s">
        <v>36</v>
      </c>
      <c r="D15" s="17">
        <f t="shared" si="0"/>
        <v>1</v>
      </c>
      <c r="E15" s="10">
        <v>1</v>
      </c>
      <c r="F15" s="10">
        <v>1</v>
      </c>
      <c r="G15" s="10">
        <v>1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7">
        <v>1</v>
      </c>
      <c r="N15" s="211">
        <v>1</v>
      </c>
      <c r="O15" s="212"/>
      <c r="P15" s="212"/>
      <c r="Q15" s="212"/>
      <c r="R15" s="212"/>
      <c r="S15" s="212"/>
      <c r="T15" s="212"/>
      <c r="U15" s="37"/>
    </row>
    <row r="16" spans="1:21" ht="24" customHeight="1">
      <c r="A16" s="37">
        <v>11</v>
      </c>
      <c r="B16" s="38" t="s">
        <v>22</v>
      </c>
      <c r="C16" s="9" t="s">
        <v>37</v>
      </c>
      <c r="D16" s="17">
        <f t="shared" si="0"/>
        <v>1</v>
      </c>
      <c r="E16" s="10">
        <v>1</v>
      </c>
      <c r="F16" s="10">
        <v>1</v>
      </c>
      <c r="G16" s="10">
        <v>1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7">
        <v>1</v>
      </c>
      <c r="N16" s="211">
        <v>1</v>
      </c>
      <c r="O16" s="212"/>
      <c r="P16" s="212"/>
      <c r="Q16" s="212"/>
      <c r="R16" s="212"/>
      <c r="S16" s="212"/>
      <c r="T16" s="212"/>
      <c r="U16" s="37"/>
    </row>
    <row r="17" spans="1:21" ht="24" customHeight="1">
      <c r="A17" s="37">
        <v>12</v>
      </c>
      <c r="B17" s="38" t="s">
        <v>22</v>
      </c>
      <c r="C17" s="9" t="s">
        <v>38</v>
      </c>
      <c r="D17" s="17">
        <f t="shared" si="0"/>
        <v>1</v>
      </c>
      <c r="E17" s="10">
        <v>1</v>
      </c>
      <c r="F17" s="10">
        <v>1</v>
      </c>
      <c r="G17" s="10">
        <v>1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7">
        <v>1</v>
      </c>
      <c r="N17" s="211">
        <v>1</v>
      </c>
      <c r="O17" s="212"/>
      <c r="P17" s="212"/>
      <c r="Q17" s="212"/>
      <c r="R17" s="212"/>
      <c r="S17" s="212"/>
      <c r="T17" s="212"/>
      <c r="U17" s="37"/>
    </row>
    <row r="18" spans="1:21" ht="24" customHeight="1">
      <c r="A18" s="37">
        <v>13</v>
      </c>
      <c r="B18" s="38" t="s">
        <v>22</v>
      </c>
      <c r="C18" s="9" t="s">
        <v>48</v>
      </c>
      <c r="D18" s="17">
        <f t="shared" si="0"/>
        <v>1</v>
      </c>
      <c r="E18" s="10">
        <v>1</v>
      </c>
      <c r="F18" s="10">
        <v>1</v>
      </c>
      <c r="G18" s="10">
        <v>1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7">
        <v>1</v>
      </c>
      <c r="N18" s="211">
        <v>1</v>
      </c>
      <c r="O18" s="212"/>
      <c r="P18" s="212"/>
      <c r="Q18" s="212"/>
      <c r="R18" s="212"/>
      <c r="S18" s="212"/>
      <c r="T18" s="212"/>
      <c r="U18" s="37"/>
    </row>
    <row r="19" spans="1:21" ht="24" customHeight="1">
      <c r="A19" s="39">
        <v>14</v>
      </c>
      <c r="B19" s="40" t="s">
        <v>39</v>
      </c>
      <c r="C19" s="16" t="s">
        <v>40</v>
      </c>
      <c r="D19" s="17">
        <f t="shared" si="0"/>
        <v>0</v>
      </c>
      <c r="E19" s="17">
        <v>1</v>
      </c>
      <c r="F19" s="17">
        <v>1</v>
      </c>
      <c r="G19" s="17">
        <v>1</v>
      </c>
      <c r="H19" s="17">
        <v>1</v>
      </c>
      <c r="I19" s="17">
        <v>1</v>
      </c>
      <c r="J19" s="17">
        <v>0</v>
      </c>
      <c r="K19" s="17">
        <v>0</v>
      </c>
      <c r="L19" s="17">
        <v>0</v>
      </c>
      <c r="M19" s="17">
        <v>0</v>
      </c>
      <c r="N19" s="213">
        <v>0</v>
      </c>
      <c r="O19" s="214"/>
      <c r="P19" s="214"/>
      <c r="Q19" s="214"/>
      <c r="R19" s="214"/>
      <c r="S19" s="214"/>
      <c r="T19" s="214"/>
      <c r="U19" s="22" t="s">
        <v>281</v>
      </c>
    </row>
    <row r="20" spans="1:21" ht="24" customHeight="1">
      <c r="A20" s="37">
        <v>15</v>
      </c>
      <c r="B20" s="38" t="s">
        <v>22</v>
      </c>
      <c r="C20" s="9" t="s">
        <v>24</v>
      </c>
      <c r="D20" s="17">
        <f t="shared" ref="D20:D39" si="1">E20*F20*G20*H20*I20*J20*L20</f>
        <v>1</v>
      </c>
      <c r="E20" s="10">
        <v>1</v>
      </c>
      <c r="F20" s="10">
        <v>1</v>
      </c>
      <c r="G20" s="10">
        <v>1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7">
        <v>1</v>
      </c>
      <c r="N20" s="211">
        <v>1</v>
      </c>
      <c r="O20" s="212"/>
      <c r="P20" s="212"/>
      <c r="Q20" s="212"/>
      <c r="R20" s="212"/>
      <c r="S20" s="212"/>
      <c r="T20" s="212"/>
      <c r="U20" s="22" t="s">
        <v>25</v>
      </c>
    </row>
    <row r="21" spans="1:21" ht="24" customHeight="1">
      <c r="A21" s="37">
        <v>16</v>
      </c>
      <c r="B21" s="38" t="s">
        <v>22</v>
      </c>
      <c r="C21" s="9" t="s">
        <v>41</v>
      </c>
      <c r="D21" s="17">
        <f t="shared" si="1"/>
        <v>1</v>
      </c>
      <c r="E21" s="10">
        <v>1</v>
      </c>
      <c r="F21" s="10">
        <v>1</v>
      </c>
      <c r="G21" s="10">
        <v>1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7">
        <v>1</v>
      </c>
      <c r="N21" s="211">
        <v>1</v>
      </c>
      <c r="O21" s="212"/>
      <c r="P21" s="212"/>
      <c r="Q21" s="212"/>
      <c r="R21" s="212"/>
      <c r="S21" s="212"/>
      <c r="T21" s="212"/>
      <c r="U21" s="37"/>
    </row>
    <row r="22" spans="1:21" ht="24" customHeight="1">
      <c r="A22" s="37">
        <v>17</v>
      </c>
      <c r="B22" s="38" t="s">
        <v>22</v>
      </c>
      <c r="C22" s="9" t="s">
        <v>42</v>
      </c>
      <c r="D22" s="17">
        <f t="shared" si="1"/>
        <v>1</v>
      </c>
      <c r="E22" s="10">
        <v>1</v>
      </c>
      <c r="F22" s="10">
        <v>1</v>
      </c>
      <c r="G22" s="10">
        <v>1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7">
        <v>1</v>
      </c>
      <c r="N22" s="211">
        <v>1</v>
      </c>
      <c r="O22" s="212"/>
      <c r="P22" s="212"/>
      <c r="Q22" s="212"/>
      <c r="R22" s="212"/>
      <c r="S22" s="212"/>
      <c r="T22" s="212"/>
      <c r="U22" s="37"/>
    </row>
    <row r="23" spans="1:21" ht="24" customHeight="1">
      <c r="A23" s="37">
        <v>18</v>
      </c>
      <c r="B23" s="38" t="s">
        <v>22</v>
      </c>
      <c r="C23" s="9" t="s">
        <v>43</v>
      </c>
      <c r="D23" s="17">
        <f t="shared" si="1"/>
        <v>1</v>
      </c>
      <c r="E23" s="10">
        <v>1</v>
      </c>
      <c r="F23" s="10">
        <v>1</v>
      </c>
      <c r="G23" s="10">
        <v>1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7">
        <v>1</v>
      </c>
      <c r="N23" s="211">
        <v>1</v>
      </c>
      <c r="O23" s="212"/>
      <c r="P23" s="212"/>
      <c r="Q23" s="212"/>
      <c r="R23" s="212"/>
      <c r="S23" s="212"/>
      <c r="T23" s="212"/>
      <c r="U23" s="37"/>
    </row>
    <row r="24" spans="1:21" ht="24" customHeight="1">
      <c r="A24" s="37">
        <v>19</v>
      </c>
      <c r="B24" s="38" t="s">
        <v>22</v>
      </c>
      <c r="C24" s="9" t="s">
        <v>44</v>
      </c>
      <c r="D24" s="17">
        <f t="shared" si="1"/>
        <v>1</v>
      </c>
      <c r="E24" s="10">
        <v>1</v>
      </c>
      <c r="F24" s="10">
        <v>1</v>
      </c>
      <c r="G24" s="10">
        <v>1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7">
        <v>1</v>
      </c>
      <c r="N24" s="211">
        <v>1</v>
      </c>
      <c r="O24" s="212"/>
      <c r="P24" s="212"/>
      <c r="Q24" s="212"/>
      <c r="R24" s="212"/>
      <c r="S24" s="212"/>
      <c r="T24" s="212"/>
      <c r="U24" s="37"/>
    </row>
    <row r="25" spans="1:21" ht="24" customHeight="1">
      <c r="A25" s="37">
        <v>20</v>
      </c>
      <c r="B25" s="38" t="s">
        <v>22</v>
      </c>
      <c r="C25" s="9" t="s">
        <v>45</v>
      </c>
      <c r="D25" s="17">
        <f t="shared" si="1"/>
        <v>1</v>
      </c>
      <c r="E25" s="10">
        <v>1</v>
      </c>
      <c r="F25" s="10">
        <v>1</v>
      </c>
      <c r="G25" s="10">
        <v>1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7">
        <v>1</v>
      </c>
      <c r="N25" s="211">
        <v>1</v>
      </c>
      <c r="O25" s="212"/>
      <c r="P25" s="212"/>
      <c r="Q25" s="212"/>
      <c r="R25" s="212"/>
      <c r="S25" s="212"/>
      <c r="T25" s="212"/>
      <c r="U25" s="37"/>
    </row>
    <row r="26" spans="1:21" ht="24" customHeight="1">
      <c r="A26" s="37">
        <v>21</v>
      </c>
      <c r="B26" s="38" t="s">
        <v>22</v>
      </c>
      <c r="C26" s="9" t="s">
        <v>46</v>
      </c>
      <c r="D26" s="17">
        <f t="shared" si="1"/>
        <v>1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7">
        <v>1</v>
      </c>
      <c r="N26" s="211">
        <v>1</v>
      </c>
      <c r="O26" s="212"/>
      <c r="P26" s="212"/>
      <c r="Q26" s="212"/>
      <c r="R26" s="212"/>
      <c r="S26" s="212"/>
      <c r="T26" s="212"/>
      <c r="U26" s="37"/>
    </row>
    <row r="27" spans="1:21" ht="24" customHeight="1">
      <c r="A27" s="37">
        <v>22</v>
      </c>
      <c r="B27" s="38" t="s">
        <v>22</v>
      </c>
      <c r="C27" s="9" t="s">
        <v>47</v>
      </c>
      <c r="D27" s="17">
        <f t="shared" si="1"/>
        <v>1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1</v>
      </c>
      <c r="K27" s="10">
        <v>1</v>
      </c>
      <c r="L27" s="10">
        <v>1</v>
      </c>
      <c r="M27" s="17">
        <v>1</v>
      </c>
      <c r="N27" s="211">
        <v>1</v>
      </c>
      <c r="O27" s="212"/>
      <c r="P27" s="212"/>
      <c r="Q27" s="212"/>
      <c r="R27" s="212"/>
      <c r="S27" s="212"/>
      <c r="T27" s="212"/>
      <c r="U27" s="37"/>
    </row>
    <row r="28" spans="1:21" ht="24" customHeight="1">
      <c r="A28" s="39">
        <v>23</v>
      </c>
      <c r="B28" s="18" t="s">
        <v>32</v>
      </c>
      <c r="C28" s="16" t="s">
        <v>49</v>
      </c>
      <c r="D28" s="17">
        <f t="shared" si="1"/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17">
        <v>1</v>
      </c>
      <c r="L28" s="17">
        <v>1</v>
      </c>
      <c r="M28" s="17">
        <v>1</v>
      </c>
      <c r="N28" s="216">
        <v>1</v>
      </c>
      <c r="O28" s="217"/>
      <c r="P28" s="217"/>
      <c r="Q28" s="217"/>
      <c r="R28" s="217"/>
      <c r="S28" s="217"/>
      <c r="T28" s="217"/>
      <c r="U28" s="22" t="s">
        <v>369</v>
      </c>
    </row>
    <row r="29" spans="1:21" ht="24" customHeight="1">
      <c r="A29" s="37">
        <v>24</v>
      </c>
      <c r="B29" s="38" t="s">
        <v>22</v>
      </c>
      <c r="C29" s="9" t="s">
        <v>50</v>
      </c>
      <c r="D29" s="17">
        <f t="shared" si="1"/>
        <v>1</v>
      </c>
      <c r="E29" s="10">
        <v>1</v>
      </c>
      <c r="F29" s="10">
        <v>1</v>
      </c>
      <c r="G29" s="10">
        <v>1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7">
        <v>1</v>
      </c>
      <c r="N29" s="211">
        <v>1</v>
      </c>
      <c r="O29" s="212"/>
      <c r="P29" s="212"/>
      <c r="Q29" s="212"/>
      <c r="R29" s="212"/>
      <c r="S29" s="212"/>
      <c r="T29" s="212"/>
      <c r="U29" s="37"/>
    </row>
    <row r="30" spans="1:21" ht="24" customHeight="1">
      <c r="A30" s="37">
        <v>25</v>
      </c>
      <c r="B30" s="38" t="s">
        <v>22</v>
      </c>
      <c r="C30" s="9" t="s">
        <v>51</v>
      </c>
      <c r="D30" s="17">
        <f t="shared" si="1"/>
        <v>1</v>
      </c>
      <c r="E30" s="10">
        <v>1</v>
      </c>
      <c r="F30" s="10">
        <v>1</v>
      </c>
      <c r="G30" s="10">
        <v>1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7">
        <v>1</v>
      </c>
      <c r="N30" s="211">
        <v>1</v>
      </c>
      <c r="O30" s="212"/>
      <c r="P30" s="212"/>
      <c r="Q30" s="212"/>
      <c r="R30" s="212"/>
      <c r="S30" s="212"/>
      <c r="T30" s="212"/>
      <c r="U30" s="41"/>
    </row>
    <row r="31" spans="1:21" ht="24" customHeight="1">
      <c r="A31" s="37">
        <v>26</v>
      </c>
      <c r="B31" s="38" t="s">
        <v>22</v>
      </c>
      <c r="C31" s="9" t="s">
        <v>52</v>
      </c>
      <c r="D31" s="17">
        <f t="shared" si="1"/>
        <v>1</v>
      </c>
      <c r="E31" s="10">
        <v>1</v>
      </c>
      <c r="F31" s="10">
        <v>1</v>
      </c>
      <c r="G31" s="10">
        <v>1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7">
        <v>1</v>
      </c>
      <c r="N31" s="211">
        <v>1</v>
      </c>
      <c r="O31" s="212"/>
      <c r="P31" s="212"/>
      <c r="Q31" s="212"/>
      <c r="R31" s="212"/>
      <c r="S31" s="212"/>
      <c r="T31" s="212"/>
      <c r="U31" s="37"/>
    </row>
    <row r="32" spans="1:21" ht="24" customHeight="1">
      <c r="A32" s="37">
        <v>27</v>
      </c>
      <c r="B32" s="38" t="s">
        <v>22</v>
      </c>
      <c r="C32" s="9" t="s">
        <v>53</v>
      </c>
      <c r="D32" s="17">
        <f t="shared" si="1"/>
        <v>1</v>
      </c>
      <c r="E32" s="10">
        <v>1</v>
      </c>
      <c r="F32" s="10">
        <v>1</v>
      </c>
      <c r="G32" s="10">
        <v>1</v>
      </c>
      <c r="H32" s="10">
        <v>1</v>
      </c>
      <c r="I32" s="10">
        <v>1</v>
      </c>
      <c r="J32" s="10">
        <v>1</v>
      </c>
      <c r="K32" s="10">
        <v>1</v>
      </c>
      <c r="L32" s="10">
        <v>1</v>
      </c>
      <c r="M32" s="17">
        <v>1</v>
      </c>
      <c r="N32" s="211">
        <v>1</v>
      </c>
      <c r="O32" s="212"/>
      <c r="P32" s="212"/>
      <c r="Q32" s="212"/>
      <c r="R32" s="212"/>
      <c r="S32" s="212"/>
      <c r="T32" s="212"/>
      <c r="U32" s="37"/>
    </row>
    <row r="33" spans="1:21" ht="24" customHeight="1">
      <c r="A33" s="37">
        <v>28</v>
      </c>
      <c r="B33" s="38" t="s">
        <v>22</v>
      </c>
      <c r="C33" s="9" t="s">
        <v>54</v>
      </c>
      <c r="D33" s="17">
        <f t="shared" si="1"/>
        <v>1</v>
      </c>
      <c r="E33" s="10">
        <v>1</v>
      </c>
      <c r="F33" s="10">
        <v>1</v>
      </c>
      <c r="G33" s="10">
        <v>1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7">
        <v>1</v>
      </c>
      <c r="N33" s="211">
        <v>1</v>
      </c>
      <c r="O33" s="212"/>
      <c r="P33" s="212"/>
      <c r="Q33" s="212"/>
      <c r="R33" s="212"/>
      <c r="S33" s="212"/>
      <c r="T33" s="212"/>
      <c r="U33" s="37"/>
    </row>
    <row r="34" spans="1:21" ht="24" customHeight="1">
      <c r="A34" s="37">
        <v>29</v>
      </c>
      <c r="B34" s="38" t="s">
        <v>22</v>
      </c>
      <c r="C34" s="9" t="s">
        <v>55</v>
      </c>
      <c r="D34" s="17">
        <f t="shared" si="1"/>
        <v>1</v>
      </c>
      <c r="E34" s="10">
        <v>1</v>
      </c>
      <c r="F34" s="10">
        <v>1</v>
      </c>
      <c r="G34" s="10">
        <v>1</v>
      </c>
      <c r="H34" s="10">
        <v>1</v>
      </c>
      <c r="I34" s="10">
        <v>1</v>
      </c>
      <c r="J34" s="10">
        <v>1</v>
      </c>
      <c r="K34" s="10">
        <v>1</v>
      </c>
      <c r="L34" s="10">
        <v>1</v>
      </c>
      <c r="M34" s="17">
        <v>1</v>
      </c>
      <c r="N34" s="211">
        <v>1</v>
      </c>
      <c r="O34" s="212"/>
      <c r="P34" s="212"/>
      <c r="Q34" s="212"/>
      <c r="R34" s="212"/>
      <c r="S34" s="212"/>
      <c r="T34" s="212"/>
      <c r="U34" s="37"/>
    </row>
    <row r="35" spans="1:21" ht="24" customHeight="1">
      <c r="A35" s="37">
        <v>30</v>
      </c>
      <c r="B35" s="38" t="s">
        <v>22</v>
      </c>
      <c r="C35" s="9" t="s">
        <v>56</v>
      </c>
      <c r="D35" s="17">
        <f t="shared" si="1"/>
        <v>1</v>
      </c>
      <c r="E35" s="10">
        <v>1</v>
      </c>
      <c r="F35" s="10">
        <v>1</v>
      </c>
      <c r="G35" s="10">
        <v>1</v>
      </c>
      <c r="H35" s="10">
        <v>1</v>
      </c>
      <c r="I35" s="10">
        <v>1</v>
      </c>
      <c r="J35" s="10">
        <v>1</v>
      </c>
      <c r="K35" s="10">
        <v>1</v>
      </c>
      <c r="L35" s="10">
        <v>1</v>
      </c>
      <c r="M35" s="17">
        <v>1</v>
      </c>
      <c r="N35" s="211">
        <v>1</v>
      </c>
      <c r="O35" s="212"/>
      <c r="P35" s="212"/>
      <c r="Q35" s="212"/>
      <c r="R35" s="212"/>
      <c r="S35" s="212"/>
      <c r="T35" s="212"/>
      <c r="U35" s="22" t="s">
        <v>25</v>
      </c>
    </row>
    <row r="36" spans="1:21" ht="24" customHeight="1">
      <c r="A36" s="37">
        <v>31</v>
      </c>
      <c r="B36" s="38" t="s">
        <v>22</v>
      </c>
      <c r="C36" s="9" t="s">
        <v>57</v>
      </c>
      <c r="D36" s="17">
        <f t="shared" si="1"/>
        <v>1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1</v>
      </c>
      <c r="M36" s="17">
        <v>1</v>
      </c>
      <c r="N36" s="211">
        <v>1</v>
      </c>
      <c r="O36" s="212"/>
      <c r="P36" s="212"/>
      <c r="Q36" s="212"/>
      <c r="R36" s="212"/>
      <c r="S36" s="212"/>
      <c r="T36" s="212"/>
      <c r="U36" s="37"/>
    </row>
    <row r="37" spans="1:21" ht="24" customHeight="1">
      <c r="A37" s="37">
        <v>32</v>
      </c>
      <c r="B37" s="38" t="s">
        <v>22</v>
      </c>
      <c r="C37" s="9" t="s">
        <v>58</v>
      </c>
      <c r="D37" s="17">
        <f t="shared" si="1"/>
        <v>1</v>
      </c>
      <c r="E37" s="10">
        <v>1</v>
      </c>
      <c r="F37" s="10">
        <v>1</v>
      </c>
      <c r="G37" s="10">
        <v>1</v>
      </c>
      <c r="H37" s="10">
        <v>1</v>
      </c>
      <c r="I37" s="10">
        <v>1</v>
      </c>
      <c r="J37" s="10">
        <v>1</v>
      </c>
      <c r="K37" s="10">
        <v>1</v>
      </c>
      <c r="L37" s="10">
        <v>1</v>
      </c>
      <c r="M37" s="17">
        <v>1</v>
      </c>
      <c r="N37" s="211">
        <v>1</v>
      </c>
      <c r="O37" s="212"/>
      <c r="P37" s="212"/>
      <c r="Q37" s="212"/>
      <c r="R37" s="212"/>
      <c r="S37" s="212"/>
      <c r="T37" s="212"/>
      <c r="U37" s="37"/>
    </row>
    <row r="38" spans="1:21" ht="24" customHeight="1">
      <c r="A38" s="37">
        <v>33</v>
      </c>
      <c r="B38" s="38" t="s">
        <v>22</v>
      </c>
      <c r="C38" s="9" t="s">
        <v>59</v>
      </c>
      <c r="D38" s="17">
        <f t="shared" si="1"/>
        <v>1</v>
      </c>
      <c r="E38" s="10">
        <v>1</v>
      </c>
      <c r="F38" s="10">
        <v>1</v>
      </c>
      <c r="G38" s="10">
        <v>1</v>
      </c>
      <c r="H38" s="10">
        <v>1</v>
      </c>
      <c r="I38" s="10">
        <v>1</v>
      </c>
      <c r="J38" s="10">
        <v>1</v>
      </c>
      <c r="K38" s="10">
        <v>1</v>
      </c>
      <c r="L38" s="10">
        <v>1</v>
      </c>
      <c r="M38" s="17">
        <v>1</v>
      </c>
      <c r="N38" s="211">
        <v>1</v>
      </c>
      <c r="O38" s="212"/>
      <c r="P38" s="212"/>
      <c r="Q38" s="212"/>
      <c r="R38" s="212"/>
      <c r="S38" s="212"/>
      <c r="T38" s="212"/>
      <c r="U38" s="37"/>
    </row>
    <row r="39" spans="1:21" ht="24" customHeight="1">
      <c r="A39" s="37">
        <v>34</v>
      </c>
      <c r="B39" s="38" t="s">
        <v>22</v>
      </c>
      <c r="C39" s="9" t="s">
        <v>60</v>
      </c>
      <c r="D39" s="17">
        <f t="shared" si="1"/>
        <v>1</v>
      </c>
      <c r="E39" s="10">
        <v>1</v>
      </c>
      <c r="F39" s="10">
        <v>1</v>
      </c>
      <c r="G39" s="10">
        <v>1</v>
      </c>
      <c r="H39" s="10">
        <v>1</v>
      </c>
      <c r="I39" s="10">
        <v>1</v>
      </c>
      <c r="J39" s="10">
        <v>1</v>
      </c>
      <c r="K39" s="10">
        <v>1</v>
      </c>
      <c r="L39" s="10">
        <v>1</v>
      </c>
      <c r="M39" s="17">
        <v>1</v>
      </c>
      <c r="N39" s="211">
        <v>1</v>
      </c>
      <c r="O39" s="212"/>
      <c r="P39" s="212"/>
      <c r="Q39" s="212"/>
      <c r="R39" s="212"/>
      <c r="S39" s="212"/>
      <c r="T39" s="212"/>
      <c r="U39" s="37"/>
    </row>
    <row r="40" spans="1:21" ht="24" customHeight="1">
      <c r="A40" s="39">
        <v>35</v>
      </c>
      <c r="B40" s="40" t="s">
        <v>39</v>
      </c>
      <c r="C40" s="16" t="s">
        <v>61</v>
      </c>
      <c r="D40" s="17">
        <f t="shared" ref="D40:D75" si="2">E40*F40*G40*H40*I40*J40*K40*L40</f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213">
        <v>0</v>
      </c>
      <c r="O40" s="214"/>
      <c r="P40" s="214"/>
      <c r="Q40" s="214"/>
      <c r="R40" s="214"/>
      <c r="S40" s="214"/>
      <c r="T40" s="214"/>
      <c r="U40" s="39"/>
    </row>
    <row r="41" spans="1:21" ht="24" customHeight="1">
      <c r="A41" s="37">
        <v>36</v>
      </c>
      <c r="B41" s="38" t="s">
        <v>22</v>
      </c>
      <c r="C41" s="9" t="s">
        <v>63</v>
      </c>
      <c r="D41" s="17">
        <f t="shared" si="2"/>
        <v>1</v>
      </c>
      <c r="E41" s="10">
        <v>1</v>
      </c>
      <c r="F41" s="10">
        <v>1</v>
      </c>
      <c r="G41" s="10">
        <v>1</v>
      </c>
      <c r="H41" s="10">
        <v>1</v>
      </c>
      <c r="I41" s="10">
        <v>1</v>
      </c>
      <c r="J41" s="10">
        <v>1</v>
      </c>
      <c r="K41" s="10">
        <v>1</v>
      </c>
      <c r="L41" s="10">
        <v>1</v>
      </c>
      <c r="M41" s="17">
        <v>1</v>
      </c>
      <c r="N41" s="211">
        <v>1</v>
      </c>
      <c r="O41" s="212"/>
      <c r="P41" s="212"/>
      <c r="Q41" s="212"/>
      <c r="R41" s="212"/>
      <c r="S41" s="212"/>
      <c r="T41" s="212"/>
      <c r="U41" s="37"/>
    </row>
    <row r="42" spans="1:21" ht="24" customHeight="1">
      <c r="A42" s="39">
        <v>37</v>
      </c>
      <c r="B42" s="40" t="s">
        <v>39</v>
      </c>
      <c r="C42" s="16" t="s">
        <v>65</v>
      </c>
      <c r="D42" s="17">
        <f t="shared" si="2"/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213">
        <v>0</v>
      </c>
      <c r="O42" s="214"/>
      <c r="P42" s="214"/>
      <c r="Q42" s="214"/>
      <c r="R42" s="214"/>
      <c r="S42" s="214"/>
      <c r="T42" s="214"/>
      <c r="U42" s="39"/>
    </row>
    <row r="43" spans="1:21" ht="24" customHeight="1">
      <c r="A43" s="37">
        <v>38</v>
      </c>
      <c r="B43" s="38" t="s">
        <v>22</v>
      </c>
      <c r="C43" s="9" t="s">
        <v>66</v>
      </c>
      <c r="D43" s="17">
        <f t="shared" si="2"/>
        <v>1</v>
      </c>
      <c r="E43" s="10">
        <v>1</v>
      </c>
      <c r="F43" s="10">
        <v>1</v>
      </c>
      <c r="G43" s="10">
        <v>1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7">
        <v>1</v>
      </c>
      <c r="N43" s="211">
        <v>1</v>
      </c>
      <c r="O43" s="212"/>
      <c r="P43" s="212"/>
      <c r="Q43" s="212"/>
      <c r="R43" s="212"/>
      <c r="S43" s="212"/>
      <c r="T43" s="212"/>
      <c r="U43" s="37"/>
    </row>
    <row r="44" spans="1:21" ht="24" customHeight="1">
      <c r="A44" s="37">
        <v>39</v>
      </c>
      <c r="B44" s="38" t="s">
        <v>22</v>
      </c>
      <c r="C44" s="9" t="s">
        <v>67</v>
      </c>
      <c r="D44" s="17">
        <f t="shared" si="2"/>
        <v>1</v>
      </c>
      <c r="E44" s="10">
        <v>1</v>
      </c>
      <c r="F44" s="10">
        <v>1</v>
      </c>
      <c r="G44" s="10">
        <v>1</v>
      </c>
      <c r="H44" s="10">
        <v>1</v>
      </c>
      <c r="I44" s="10">
        <v>1</v>
      </c>
      <c r="J44" s="10">
        <v>1</v>
      </c>
      <c r="K44" s="10">
        <v>1</v>
      </c>
      <c r="L44" s="10">
        <v>1</v>
      </c>
      <c r="M44" s="17">
        <v>1</v>
      </c>
      <c r="N44" s="211">
        <v>1</v>
      </c>
      <c r="O44" s="212"/>
      <c r="P44" s="212"/>
      <c r="Q44" s="212"/>
      <c r="R44" s="212"/>
      <c r="S44" s="212"/>
      <c r="T44" s="212"/>
      <c r="U44" s="37"/>
    </row>
    <row r="45" spans="1:21" ht="24" customHeight="1">
      <c r="A45" s="37">
        <v>40</v>
      </c>
      <c r="B45" s="38" t="s">
        <v>22</v>
      </c>
      <c r="C45" s="9" t="s">
        <v>26</v>
      </c>
      <c r="D45" s="17">
        <f t="shared" si="2"/>
        <v>1</v>
      </c>
      <c r="E45" s="10">
        <v>1</v>
      </c>
      <c r="F45" s="10">
        <v>1</v>
      </c>
      <c r="G45" s="10">
        <v>1</v>
      </c>
      <c r="H45" s="10">
        <v>1</v>
      </c>
      <c r="I45" s="10">
        <v>1</v>
      </c>
      <c r="J45" s="10">
        <v>1</v>
      </c>
      <c r="K45" s="10">
        <v>1</v>
      </c>
      <c r="L45" s="10">
        <v>1</v>
      </c>
      <c r="M45" s="17">
        <v>1</v>
      </c>
      <c r="N45" s="211">
        <v>1</v>
      </c>
      <c r="O45" s="212"/>
      <c r="P45" s="212"/>
      <c r="Q45" s="212"/>
      <c r="R45" s="212"/>
      <c r="S45" s="212"/>
      <c r="T45" s="212"/>
      <c r="U45" s="37"/>
    </row>
    <row r="46" spans="1:21" ht="24" customHeight="1">
      <c r="A46" s="37">
        <v>41</v>
      </c>
      <c r="B46" s="38" t="s">
        <v>22</v>
      </c>
      <c r="C46" s="9" t="s">
        <v>68</v>
      </c>
      <c r="D46" s="17">
        <f t="shared" si="2"/>
        <v>1</v>
      </c>
      <c r="E46" s="10">
        <v>1</v>
      </c>
      <c r="F46" s="10">
        <v>1</v>
      </c>
      <c r="G46" s="10">
        <v>1</v>
      </c>
      <c r="H46" s="10">
        <v>1</v>
      </c>
      <c r="I46" s="10">
        <v>1</v>
      </c>
      <c r="J46" s="10">
        <v>1</v>
      </c>
      <c r="K46" s="10">
        <v>1</v>
      </c>
      <c r="L46" s="10">
        <v>1</v>
      </c>
      <c r="M46" s="17">
        <v>1</v>
      </c>
      <c r="N46" s="211">
        <v>1</v>
      </c>
      <c r="O46" s="212"/>
      <c r="P46" s="212"/>
      <c r="Q46" s="212"/>
      <c r="R46" s="212"/>
      <c r="S46" s="212"/>
      <c r="T46" s="212"/>
      <c r="U46" s="37"/>
    </row>
    <row r="47" spans="1:21" ht="24" customHeight="1">
      <c r="A47" s="37">
        <v>42</v>
      </c>
      <c r="B47" s="38" t="s">
        <v>22</v>
      </c>
      <c r="C47" s="9" t="s">
        <v>69</v>
      </c>
      <c r="D47" s="17">
        <f t="shared" si="2"/>
        <v>1</v>
      </c>
      <c r="E47" s="10">
        <v>1</v>
      </c>
      <c r="F47" s="10">
        <v>1</v>
      </c>
      <c r="G47" s="10">
        <v>1</v>
      </c>
      <c r="H47" s="10">
        <v>1</v>
      </c>
      <c r="I47" s="10">
        <v>1</v>
      </c>
      <c r="J47" s="10">
        <v>1</v>
      </c>
      <c r="K47" s="10">
        <v>1</v>
      </c>
      <c r="L47" s="10">
        <v>1</v>
      </c>
      <c r="M47" s="17">
        <v>1</v>
      </c>
      <c r="N47" s="211">
        <v>1</v>
      </c>
      <c r="O47" s="212"/>
      <c r="P47" s="212"/>
      <c r="Q47" s="212"/>
      <c r="R47" s="212"/>
      <c r="S47" s="212"/>
      <c r="T47" s="212"/>
      <c r="U47" s="37"/>
    </row>
    <row r="48" spans="1:21" ht="24" customHeight="1">
      <c r="A48" s="37">
        <v>43</v>
      </c>
      <c r="B48" s="38" t="s">
        <v>22</v>
      </c>
      <c r="C48" s="9" t="s">
        <v>70</v>
      </c>
      <c r="D48" s="17">
        <f t="shared" si="2"/>
        <v>1</v>
      </c>
      <c r="E48" s="10">
        <v>1</v>
      </c>
      <c r="F48" s="10">
        <v>1</v>
      </c>
      <c r="G48" s="10">
        <v>1</v>
      </c>
      <c r="H48" s="10">
        <v>1</v>
      </c>
      <c r="I48" s="10">
        <v>1</v>
      </c>
      <c r="J48" s="10">
        <v>1</v>
      </c>
      <c r="K48" s="10">
        <v>1</v>
      </c>
      <c r="L48" s="10">
        <v>1</v>
      </c>
      <c r="M48" s="17">
        <v>1</v>
      </c>
      <c r="N48" s="211">
        <v>1</v>
      </c>
      <c r="O48" s="212"/>
      <c r="P48" s="212"/>
      <c r="Q48" s="212"/>
      <c r="R48" s="212"/>
      <c r="S48" s="212"/>
      <c r="T48" s="212"/>
      <c r="U48" s="37"/>
    </row>
    <row r="49" spans="1:21" ht="24" customHeight="1">
      <c r="A49" s="37">
        <v>44</v>
      </c>
      <c r="B49" s="38" t="s">
        <v>22</v>
      </c>
      <c r="C49" s="9" t="s">
        <v>73</v>
      </c>
      <c r="D49" s="17">
        <f t="shared" si="2"/>
        <v>1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7">
        <v>1</v>
      </c>
      <c r="N49" s="211">
        <v>1</v>
      </c>
      <c r="O49" s="212"/>
      <c r="P49" s="212"/>
      <c r="Q49" s="212"/>
      <c r="R49" s="212"/>
      <c r="S49" s="212"/>
      <c r="T49" s="212"/>
      <c r="U49" s="37"/>
    </row>
    <row r="50" spans="1:21" ht="24" customHeight="1">
      <c r="A50" s="37">
        <v>45</v>
      </c>
      <c r="B50" s="38" t="s">
        <v>22</v>
      </c>
      <c r="C50" s="9" t="s">
        <v>74</v>
      </c>
      <c r="D50" s="17">
        <f t="shared" si="2"/>
        <v>1</v>
      </c>
      <c r="E50" s="10">
        <v>1</v>
      </c>
      <c r="F50" s="10">
        <v>1</v>
      </c>
      <c r="G50" s="10">
        <v>1</v>
      </c>
      <c r="H50" s="10">
        <v>1</v>
      </c>
      <c r="I50" s="10">
        <v>1</v>
      </c>
      <c r="J50" s="10">
        <v>1</v>
      </c>
      <c r="K50" s="10">
        <v>1</v>
      </c>
      <c r="L50" s="10">
        <v>1</v>
      </c>
      <c r="M50" s="17">
        <v>1</v>
      </c>
      <c r="N50" s="211">
        <v>1</v>
      </c>
      <c r="O50" s="212"/>
      <c r="P50" s="212"/>
      <c r="Q50" s="212"/>
      <c r="R50" s="212"/>
      <c r="S50" s="212"/>
      <c r="T50" s="212"/>
      <c r="U50" s="37"/>
    </row>
    <row r="51" spans="1:21" ht="24" customHeight="1">
      <c r="A51" s="37">
        <v>46</v>
      </c>
      <c r="B51" s="38" t="s">
        <v>22</v>
      </c>
      <c r="C51" s="9" t="s">
        <v>75</v>
      </c>
      <c r="D51" s="17">
        <f t="shared" si="2"/>
        <v>1</v>
      </c>
      <c r="E51" s="10">
        <v>1</v>
      </c>
      <c r="F51" s="10">
        <v>1</v>
      </c>
      <c r="G51" s="10">
        <v>1</v>
      </c>
      <c r="H51" s="10">
        <v>1</v>
      </c>
      <c r="I51" s="10">
        <v>1</v>
      </c>
      <c r="J51" s="10">
        <v>1</v>
      </c>
      <c r="K51" s="10">
        <v>1</v>
      </c>
      <c r="L51" s="10">
        <v>1</v>
      </c>
      <c r="M51" s="17">
        <v>1</v>
      </c>
      <c r="N51" s="211">
        <v>1</v>
      </c>
      <c r="O51" s="212"/>
      <c r="P51" s="212"/>
      <c r="Q51" s="212"/>
      <c r="R51" s="212"/>
      <c r="S51" s="212"/>
      <c r="T51" s="212"/>
      <c r="U51" s="37"/>
    </row>
    <row r="52" spans="1:21" ht="24" customHeight="1">
      <c r="A52" s="37">
        <v>47</v>
      </c>
      <c r="B52" s="38" t="s">
        <v>22</v>
      </c>
      <c r="C52" s="9" t="s">
        <v>76</v>
      </c>
      <c r="D52" s="17">
        <f t="shared" si="2"/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1</v>
      </c>
      <c r="K52" s="10">
        <v>1</v>
      </c>
      <c r="L52" s="10">
        <v>1</v>
      </c>
      <c r="M52" s="17">
        <v>1</v>
      </c>
      <c r="N52" s="211">
        <v>1</v>
      </c>
      <c r="O52" s="212"/>
      <c r="P52" s="212"/>
      <c r="Q52" s="212"/>
      <c r="R52" s="212"/>
      <c r="S52" s="212"/>
      <c r="T52" s="212"/>
      <c r="U52" s="37"/>
    </row>
    <row r="53" spans="1:21" ht="24" customHeight="1">
      <c r="A53" s="37">
        <v>48</v>
      </c>
      <c r="B53" s="38" t="s">
        <v>22</v>
      </c>
      <c r="C53" s="9" t="s">
        <v>77</v>
      </c>
      <c r="D53" s="17">
        <f t="shared" si="2"/>
        <v>1</v>
      </c>
      <c r="E53" s="10">
        <v>1</v>
      </c>
      <c r="F53" s="10">
        <v>1</v>
      </c>
      <c r="G53" s="10">
        <v>1</v>
      </c>
      <c r="H53" s="10">
        <v>1</v>
      </c>
      <c r="I53" s="10">
        <v>1</v>
      </c>
      <c r="J53" s="10">
        <v>1</v>
      </c>
      <c r="K53" s="10">
        <v>1</v>
      </c>
      <c r="L53" s="10">
        <v>1</v>
      </c>
      <c r="M53" s="17">
        <v>1</v>
      </c>
      <c r="N53" s="211">
        <v>1</v>
      </c>
      <c r="O53" s="212"/>
      <c r="P53" s="212"/>
      <c r="Q53" s="212"/>
      <c r="R53" s="212"/>
      <c r="S53" s="212"/>
      <c r="T53" s="212"/>
      <c r="U53" s="37"/>
    </row>
    <row r="54" spans="1:21" ht="24" customHeight="1">
      <c r="A54" s="37">
        <v>49</v>
      </c>
      <c r="B54" s="38" t="s">
        <v>22</v>
      </c>
      <c r="C54" s="9" t="s">
        <v>78</v>
      </c>
      <c r="D54" s="17">
        <f t="shared" si="2"/>
        <v>1</v>
      </c>
      <c r="E54" s="10">
        <v>1</v>
      </c>
      <c r="F54" s="10">
        <v>1</v>
      </c>
      <c r="G54" s="10">
        <v>1</v>
      </c>
      <c r="H54" s="10">
        <v>1</v>
      </c>
      <c r="I54" s="10">
        <v>1</v>
      </c>
      <c r="J54" s="10">
        <v>1</v>
      </c>
      <c r="K54" s="10">
        <v>1</v>
      </c>
      <c r="L54" s="10">
        <v>1</v>
      </c>
      <c r="M54" s="17">
        <v>1</v>
      </c>
      <c r="N54" s="211">
        <v>1</v>
      </c>
      <c r="O54" s="212"/>
      <c r="P54" s="212"/>
      <c r="Q54" s="212"/>
      <c r="R54" s="212"/>
      <c r="S54" s="212"/>
      <c r="T54" s="212"/>
      <c r="U54" s="37"/>
    </row>
    <row r="55" spans="1:21" ht="24" customHeight="1">
      <c r="A55" s="37">
        <v>50</v>
      </c>
      <c r="B55" s="38" t="s">
        <v>22</v>
      </c>
      <c r="C55" s="9" t="s">
        <v>79</v>
      </c>
      <c r="D55" s="17">
        <f t="shared" si="2"/>
        <v>1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7">
        <v>1</v>
      </c>
      <c r="N55" s="211">
        <v>1</v>
      </c>
      <c r="O55" s="212"/>
      <c r="P55" s="212"/>
      <c r="Q55" s="212"/>
      <c r="R55" s="212"/>
      <c r="S55" s="212"/>
      <c r="T55" s="212"/>
      <c r="U55" s="37"/>
    </row>
    <row r="56" spans="1:21" ht="24" customHeight="1">
      <c r="A56" s="37">
        <v>51</v>
      </c>
      <c r="B56" s="38" t="s">
        <v>22</v>
      </c>
      <c r="C56" s="9" t="s">
        <v>80</v>
      </c>
      <c r="D56" s="17">
        <f t="shared" si="2"/>
        <v>1</v>
      </c>
      <c r="E56" s="10">
        <v>1</v>
      </c>
      <c r="F56" s="10">
        <v>1</v>
      </c>
      <c r="G56" s="10">
        <v>1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7">
        <v>1</v>
      </c>
      <c r="N56" s="211">
        <v>1</v>
      </c>
      <c r="O56" s="212"/>
      <c r="P56" s="212"/>
      <c r="Q56" s="212"/>
      <c r="R56" s="212"/>
      <c r="S56" s="212"/>
      <c r="T56" s="212"/>
      <c r="U56" s="37"/>
    </row>
    <row r="57" spans="1:21" ht="24" customHeight="1">
      <c r="A57" s="37">
        <v>52</v>
      </c>
      <c r="B57" s="38" t="s">
        <v>22</v>
      </c>
      <c r="C57" s="9" t="s">
        <v>81</v>
      </c>
      <c r="D57" s="17">
        <f t="shared" si="2"/>
        <v>1</v>
      </c>
      <c r="E57" s="10">
        <v>1</v>
      </c>
      <c r="F57" s="10">
        <v>1</v>
      </c>
      <c r="G57" s="10">
        <v>1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7">
        <v>1</v>
      </c>
      <c r="N57" s="211">
        <v>1</v>
      </c>
      <c r="O57" s="212"/>
      <c r="P57" s="212"/>
      <c r="Q57" s="212"/>
      <c r="R57" s="212"/>
      <c r="S57" s="212"/>
      <c r="T57" s="212"/>
      <c r="U57" s="37"/>
    </row>
    <row r="58" spans="1:21" ht="24" customHeight="1">
      <c r="A58" s="37">
        <v>53</v>
      </c>
      <c r="B58" s="38" t="s">
        <v>22</v>
      </c>
      <c r="C58" s="9" t="s">
        <v>82</v>
      </c>
      <c r="D58" s="17">
        <f t="shared" si="2"/>
        <v>1</v>
      </c>
      <c r="E58" s="10">
        <v>1</v>
      </c>
      <c r="F58" s="10">
        <v>1</v>
      </c>
      <c r="G58" s="10">
        <v>1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7">
        <v>0</v>
      </c>
      <c r="N58" s="213">
        <v>0</v>
      </c>
      <c r="O58" s="214"/>
      <c r="P58" s="214"/>
      <c r="Q58" s="214"/>
      <c r="R58" s="214"/>
      <c r="S58" s="214"/>
      <c r="T58" s="214"/>
      <c r="U58" s="22" t="s">
        <v>282</v>
      </c>
    </row>
    <row r="59" spans="1:21" ht="24" customHeight="1">
      <c r="A59" s="37">
        <v>54</v>
      </c>
      <c r="B59" s="38" t="s">
        <v>22</v>
      </c>
      <c r="C59" s="9" t="s">
        <v>84</v>
      </c>
      <c r="D59" s="17">
        <f t="shared" si="2"/>
        <v>1</v>
      </c>
      <c r="E59" s="10">
        <v>1</v>
      </c>
      <c r="F59" s="10">
        <v>1</v>
      </c>
      <c r="G59" s="10">
        <v>1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7">
        <v>1</v>
      </c>
      <c r="N59" s="211">
        <v>1</v>
      </c>
      <c r="O59" s="212"/>
      <c r="P59" s="212"/>
      <c r="Q59" s="212"/>
      <c r="R59" s="212"/>
      <c r="S59" s="212"/>
      <c r="T59" s="212"/>
      <c r="U59" s="37"/>
    </row>
    <row r="60" spans="1:21" ht="24" customHeight="1">
      <c r="A60" s="37">
        <v>55</v>
      </c>
      <c r="B60" s="38" t="s">
        <v>22</v>
      </c>
      <c r="C60" s="9" t="s">
        <v>64</v>
      </c>
      <c r="D60" s="17">
        <f t="shared" si="2"/>
        <v>1</v>
      </c>
      <c r="E60" s="10">
        <v>1</v>
      </c>
      <c r="F60" s="10">
        <v>1</v>
      </c>
      <c r="G60" s="10">
        <v>1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7">
        <v>1</v>
      </c>
      <c r="N60" s="211">
        <v>1</v>
      </c>
      <c r="O60" s="212"/>
      <c r="P60" s="212"/>
      <c r="Q60" s="212"/>
      <c r="R60" s="212"/>
      <c r="S60" s="212"/>
      <c r="T60" s="212"/>
      <c r="U60" s="37"/>
    </row>
    <row r="61" spans="1:21" ht="24" customHeight="1">
      <c r="A61" s="37">
        <v>56</v>
      </c>
      <c r="B61" s="38" t="s">
        <v>22</v>
      </c>
      <c r="C61" s="9" t="s">
        <v>85</v>
      </c>
      <c r="D61" s="17">
        <f t="shared" si="2"/>
        <v>1</v>
      </c>
      <c r="E61" s="10">
        <v>1</v>
      </c>
      <c r="F61" s="10">
        <v>1</v>
      </c>
      <c r="G61" s="10">
        <v>1</v>
      </c>
      <c r="H61" s="10">
        <v>1</v>
      </c>
      <c r="I61" s="10">
        <v>1</v>
      </c>
      <c r="J61" s="10">
        <v>1</v>
      </c>
      <c r="K61" s="10">
        <v>1</v>
      </c>
      <c r="L61" s="10">
        <v>1</v>
      </c>
      <c r="M61" s="17">
        <v>1</v>
      </c>
      <c r="N61" s="211">
        <v>1</v>
      </c>
      <c r="O61" s="212"/>
      <c r="P61" s="212"/>
      <c r="Q61" s="212"/>
      <c r="R61" s="212"/>
      <c r="S61" s="212"/>
      <c r="T61" s="212"/>
      <c r="U61" s="37"/>
    </row>
    <row r="62" spans="1:21" ht="24" customHeight="1">
      <c r="A62" s="37">
        <v>57</v>
      </c>
      <c r="B62" s="38" t="s">
        <v>22</v>
      </c>
      <c r="C62" s="9" t="s">
        <v>86</v>
      </c>
      <c r="D62" s="17">
        <f t="shared" si="2"/>
        <v>1</v>
      </c>
      <c r="E62" s="10">
        <v>1</v>
      </c>
      <c r="F62" s="10">
        <v>1</v>
      </c>
      <c r="G62" s="10">
        <v>1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7">
        <v>1</v>
      </c>
      <c r="N62" s="211">
        <v>1</v>
      </c>
      <c r="O62" s="212"/>
      <c r="P62" s="212"/>
      <c r="Q62" s="212"/>
      <c r="R62" s="212"/>
      <c r="S62" s="212"/>
      <c r="T62" s="212"/>
      <c r="U62" s="37"/>
    </row>
    <row r="63" spans="1:21" ht="24" customHeight="1">
      <c r="A63" s="37">
        <v>58</v>
      </c>
      <c r="B63" s="38" t="s">
        <v>22</v>
      </c>
      <c r="C63" s="9" t="s">
        <v>87</v>
      </c>
      <c r="D63" s="17">
        <f t="shared" si="2"/>
        <v>1</v>
      </c>
      <c r="E63" s="10">
        <v>1</v>
      </c>
      <c r="F63" s="10">
        <v>1</v>
      </c>
      <c r="G63" s="10">
        <v>1</v>
      </c>
      <c r="H63" s="10">
        <v>1</v>
      </c>
      <c r="I63" s="10">
        <v>1</v>
      </c>
      <c r="J63" s="10">
        <v>1</v>
      </c>
      <c r="K63" s="10">
        <v>1</v>
      </c>
      <c r="L63" s="10">
        <v>1</v>
      </c>
      <c r="M63" s="17">
        <v>1</v>
      </c>
      <c r="N63" s="211">
        <v>1</v>
      </c>
      <c r="O63" s="212"/>
      <c r="P63" s="212"/>
      <c r="Q63" s="212"/>
      <c r="R63" s="212"/>
      <c r="S63" s="212"/>
      <c r="T63" s="212"/>
      <c r="U63" s="37"/>
    </row>
    <row r="64" spans="1:21" ht="24" customHeight="1">
      <c r="A64" s="37">
        <v>59</v>
      </c>
      <c r="B64" s="38" t="s">
        <v>22</v>
      </c>
      <c r="C64" s="9" t="s">
        <v>88</v>
      </c>
      <c r="D64" s="17">
        <f t="shared" si="2"/>
        <v>1</v>
      </c>
      <c r="E64" s="10">
        <v>1</v>
      </c>
      <c r="F64" s="10">
        <v>1</v>
      </c>
      <c r="G64" s="10">
        <v>1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7">
        <v>1</v>
      </c>
      <c r="N64" s="211">
        <v>1</v>
      </c>
      <c r="O64" s="212"/>
      <c r="P64" s="212"/>
      <c r="Q64" s="212"/>
      <c r="R64" s="212"/>
      <c r="S64" s="212"/>
      <c r="T64" s="212"/>
      <c r="U64" s="37"/>
    </row>
    <row r="65" spans="1:21" ht="24" customHeight="1">
      <c r="A65" s="37">
        <v>60</v>
      </c>
      <c r="B65" s="38" t="s">
        <v>22</v>
      </c>
      <c r="C65" s="9" t="s">
        <v>89</v>
      </c>
      <c r="D65" s="17">
        <f t="shared" si="2"/>
        <v>1</v>
      </c>
      <c r="E65" s="10">
        <v>1</v>
      </c>
      <c r="F65" s="10">
        <v>1</v>
      </c>
      <c r="G65" s="10">
        <v>1</v>
      </c>
      <c r="H65" s="10">
        <v>1</v>
      </c>
      <c r="I65" s="10">
        <v>1</v>
      </c>
      <c r="J65" s="10">
        <v>1</v>
      </c>
      <c r="K65" s="10">
        <v>1</v>
      </c>
      <c r="L65" s="10">
        <v>1</v>
      </c>
      <c r="M65" s="17">
        <v>1</v>
      </c>
      <c r="N65" s="211">
        <v>1</v>
      </c>
      <c r="O65" s="212"/>
      <c r="P65" s="212"/>
      <c r="Q65" s="212"/>
      <c r="R65" s="212"/>
      <c r="S65" s="212"/>
      <c r="T65" s="212"/>
      <c r="U65" s="37"/>
    </row>
    <row r="66" spans="1:21" ht="24" customHeight="1">
      <c r="A66" s="37">
        <v>61</v>
      </c>
      <c r="B66" s="38" t="s">
        <v>22</v>
      </c>
      <c r="C66" s="16" t="s">
        <v>71</v>
      </c>
      <c r="D66" s="17">
        <f t="shared" si="2"/>
        <v>1</v>
      </c>
      <c r="E66" s="10">
        <v>1</v>
      </c>
      <c r="F66" s="10">
        <v>1</v>
      </c>
      <c r="G66" s="10">
        <v>1</v>
      </c>
      <c r="H66" s="10">
        <v>1</v>
      </c>
      <c r="I66" s="10">
        <v>1</v>
      </c>
      <c r="J66" s="10">
        <v>1</v>
      </c>
      <c r="K66" s="10">
        <v>1</v>
      </c>
      <c r="L66" s="10">
        <v>1</v>
      </c>
      <c r="M66" s="17">
        <v>0</v>
      </c>
      <c r="N66" s="213">
        <v>0</v>
      </c>
      <c r="O66" s="214"/>
      <c r="P66" s="214"/>
      <c r="Q66" s="214"/>
      <c r="R66" s="214"/>
      <c r="S66" s="214"/>
      <c r="T66" s="214"/>
      <c r="U66" s="18" t="s">
        <v>283</v>
      </c>
    </row>
    <row r="67" spans="1:21" ht="24" customHeight="1">
      <c r="A67" s="37">
        <v>62</v>
      </c>
      <c r="B67" s="38" t="s">
        <v>22</v>
      </c>
      <c r="C67" s="9" t="s">
        <v>90</v>
      </c>
      <c r="D67" s="17">
        <f t="shared" si="2"/>
        <v>1</v>
      </c>
      <c r="E67" s="10">
        <v>1</v>
      </c>
      <c r="F67" s="10">
        <v>1</v>
      </c>
      <c r="G67" s="10">
        <v>1</v>
      </c>
      <c r="H67" s="10">
        <v>1</v>
      </c>
      <c r="I67" s="10">
        <v>1</v>
      </c>
      <c r="J67" s="10">
        <v>1</v>
      </c>
      <c r="K67" s="10">
        <v>1</v>
      </c>
      <c r="L67" s="10">
        <v>1</v>
      </c>
      <c r="M67" s="17">
        <v>1</v>
      </c>
      <c r="N67" s="211">
        <v>1</v>
      </c>
      <c r="O67" s="212"/>
      <c r="P67" s="212"/>
      <c r="Q67" s="212"/>
      <c r="R67" s="212"/>
      <c r="S67" s="212"/>
      <c r="T67" s="212"/>
      <c r="U67" s="37"/>
    </row>
    <row r="68" spans="1:21" ht="24" customHeight="1">
      <c r="A68" s="37">
        <v>63</v>
      </c>
      <c r="B68" s="38" t="s">
        <v>22</v>
      </c>
      <c r="C68" s="9" t="s">
        <v>91</v>
      </c>
      <c r="D68" s="17">
        <f t="shared" si="2"/>
        <v>1</v>
      </c>
      <c r="E68" s="10">
        <v>1</v>
      </c>
      <c r="F68" s="10">
        <v>1</v>
      </c>
      <c r="G68" s="10">
        <v>1</v>
      </c>
      <c r="H68" s="10">
        <v>1</v>
      </c>
      <c r="I68" s="10">
        <v>1</v>
      </c>
      <c r="J68" s="10">
        <v>1</v>
      </c>
      <c r="K68" s="10">
        <v>1</v>
      </c>
      <c r="L68" s="10">
        <v>1</v>
      </c>
      <c r="M68" s="17">
        <v>1</v>
      </c>
      <c r="N68" s="211">
        <v>1</v>
      </c>
      <c r="O68" s="212"/>
      <c r="P68" s="212"/>
      <c r="Q68" s="212"/>
      <c r="R68" s="212"/>
      <c r="S68" s="212"/>
      <c r="T68" s="212"/>
      <c r="U68" s="22" t="s">
        <v>25</v>
      </c>
    </row>
    <row r="69" spans="1:21" ht="24" customHeight="1">
      <c r="A69" s="37">
        <v>64</v>
      </c>
      <c r="B69" s="38" t="s">
        <v>22</v>
      </c>
      <c r="C69" s="9" t="s">
        <v>92</v>
      </c>
      <c r="D69" s="17">
        <f t="shared" si="2"/>
        <v>1</v>
      </c>
      <c r="E69" s="10">
        <v>1</v>
      </c>
      <c r="F69" s="10">
        <v>1</v>
      </c>
      <c r="G69" s="10">
        <v>1</v>
      </c>
      <c r="H69" s="10">
        <v>1</v>
      </c>
      <c r="I69" s="10">
        <v>1</v>
      </c>
      <c r="J69" s="10">
        <v>1</v>
      </c>
      <c r="K69" s="10">
        <v>1</v>
      </c>
      <c r="L69" s="10">
        <v>1</v>
      </c>
      <c r="M69" s="17">
        <v>1</v>
      </c>
      <c r="N69" s="211">
        <v>1</v>
      </c>
      <c r="O69" s="212"/>
      <c r="P69" s="212"/>
      <c r="Q69" s="212"/>
      <c r="R69" s="212"/>
      <c r="S69" s="212"/>
      <c r="T69" s="212"/>
      <c r="U69" s="37"/>
    </row>
    <row r="70" spans="1:21" ht="24" customHeight="1">
      <c r="A70" s="37">
        <v>65</v>
      </c>
      <c r="B70" s="38" t="s">
        <v>22</v>
      </c>
      <c r="C70" s="9" t="s">
        <v>93</v>
      </c>
      <c r="D70" s="17">
        <f t="shared" si="2"/>
        <v>1</v>
      </c>
      <c r="E70" s="10">
        <v>1</v>
      </c>
      <c r="F70" s="10">
        <v>1</v>
      </c>
      <c r="G70" s="10">
        <v>1</v>
      </c>
      <c r="H70" s="10">
        <v>1</v>
      </c>
      <c r="I70" s="10">
        <v>1</v>
      </c>
      <c r="J70" s="10">
        <v>1</v>
      </c>
      <c r="K70" s="10">
        <v>1</v>
      </c>
      <c r="L70" s="10">
        <v>1</v>
      </c>
      <c r="M70" s="17">
        <v>1</v>
      </c>
      <c r="N70" s="211">
        <v>1</v>
      </c>
      <c r="O70" s="212"/>
      <c r="P70" s="212"/>
      <c r="Q70" s="212"/>
      <c r="R70" s="212"/>
      <c r="S70" s="212"/>
      <c r="T70" s="212"/>
      <c r="U70" s="37"/>
    </row>
    <row r="71" spans="1:21" ht="24" customHeight="1">
      <c r="A71" s="37">
        <v>66</v>
      </c>
      <c r="B71" s="38" t="s">
        <v>22</v>
      </c>
      <c r="C71" s="9" t="s">
        <v>94</v>
      </c>
      <c r="D71" s="17">
        <f t="shared" si="2"/>
        <v>1</v>
      </c>
      <c r="E71" s="10">
        <v>1</v>
      </c>
      <c r="F71" s="10">
        <v>1</v>
      </c>
      <c r="G71" s="10">
        <v>1</v>
      </c>
      <c r="H71" s="10">
        <v>1</v>
      </c>
      <c r="I71" s="10">
        <v>1</v>
      </c>
      <c r="J71" s="10">
        <v>1</v>
      </c>
      <c r="K71" s="10">
        <v>1</v>
      </c>
      <c r="L71" s="10">
        <v>1</v>
      </c>
      <c r="M71" s="17">
        <v>1</v>
      </c>
      <c r="N71" s="211">
        <v>1</v>
      </c>
      <c r="O71" s="212"/>
      <c r="P71" s="212"/>
      <c r="Q71" s="212"/>
      <c r="R71" s="212"/>
      <c r="S71" s="212"/>
      <c r="T71" s="212"/>
      <c r="U71" s="37"/>
    </row>
    <row r="72" spans="1:21" ht="24" customHeight="1">
      <c r="A72" s="37">
        <v>67</v>
      </c>
      <c r="B72" s="38" t="s">
        <v>22</v>
      </c>
      <c r="C72" s="9" t="s">
        <v>95</v>
      </c>
      <c r="D72" s="17">
        <f t="shared" si="2"/>
        <v>1</v>
      </c>
      <c r="E72" s="10">
        <v>1</v>
      </c>
      <c r="F72" s="10">
        <v>1</v>
      </c>
      <c r="G72" s="10">
        <v>1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7">
        <v>1</v>
      </c>
      <c r="N72" s="211">
        <v>1</v>
      </c>
      <c r="O72" s="212"/>
      <c r="P72" s="212"/>
      <c r="Q72" s="212"/>
      <c r="R72" s="212"/>
      <c r="S72" s="212"/>
      <c r="T72" s="212"/>
      <c r="U72" s="37"/>
    </row>
    <row r="73" spans="1:21" ht="24" customHeight="1">
      <c r="A73" s="37">
        <v>68</v>
      </c>
      <c r="B73" s="38" t="s">
        <v>22</v>
      </c>
      <c r="C73" s="9" t="s">
        <v>96</v>
      </c>
      <c r="D73" s="17">
        <f t="shared" si="2"/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>
        <v>1</v>
      </c>
      <c r="K73" s="10">
        <v>1</v>
      </c>
      <c r="L73" s="10">
        <v>1</v>
      </c>
      <c r="M73" s="17">
        <v>1</v>
      </c>
      <c r="N73" s="211">
        <v>1</v>
      </c>
      <c r="O73" s="212"/>
      <c r="P73" s="212"/>
      <c r="Q73" s="212"/>
      <c r="R73" s="212"/>
      <c r="S73" s="212"/>
      <c r="T73" s="212"/>
      <c r="U73" s="37"/>
    </row>
    <row r="74" spans="1:21" ht="24" customHeight="1">
      <c r="A74" s="37">
        <v>69</v>
      </c>
      <c r="B74" s="38" t="s">
        <v>22</v>
      </c>
      <c r="C74" s="9" t="s">
        <v>97</v>
      </c>
      <c r="D74" s="17">
        <f t="shared" si="2"/>
        <v>1</v>
      </c>
      <c r="E74" s="10">
        <v>1</v>
      </c>
      <c r="F74" s="10">
        <v>1</v>
      </c>
      <c r="G74" s="10">
        <v>1</v>
      </c>
      <c r="H74" s="10">
        <v>1</v>
      </c>
      <c r="I74" s="10">
        <v>1</v>
      </c>
      <c r="J74" s="10">
        <v>1</v>
      </c>
      <c r="K74" s="10">
        <v>1</v>
      </c>
      <c r="L74" s="10">
        <v>1</v>
      </c>
      <c r="M74" s="17">
        <v>1</v>
      </c>
      <c r="N74" s="211">
        <v>1</v>
      </c>
      <c r="O74" s="212"/>
      <c r="P74" s="212"/>
      <c r="Q74" s="212"/>
      <c r="R74" s="212"/>
      <c r="S74" s="212"/>
      <c r="T74" s="212"/>
      <c r="U74" s="42"/>
    </row>
    <row r="75" spans="1:21" ht="24" customHeight="1">
      <c r="A75" s="37">
        <v>70</v>
      </c>
      <c r="B75" s="38" t="s">
        <v>22</v>
      </c>
      <c r="C75" s="9" t="s">
        <v>98</v>
      </c>
      <c r="D75" s="17">
        <f t="shared" si="2"/>
        <v>1</v>
      </c>
      <c r="E75" s="10">
        <v>1</v>
      </c>
      <c r="F75" s="10">
        <v>1</v>
      </c>
      <c r="G75" s="10">
        <v>1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7">
        <v>1</v>
      </c>
      <c r="N75" s="211">
        <v>1</v>
      </c>
      <c r="O75" s="212"/>
      <c r="P75" s="212"/>
      <c r="Q75" s="212"/>
      <c r="R75" s="212"/>
      <c r="S75" s="212"/>
      <c r="T75" s="212"/>
      <c r="U75" s="24"/>
    </row>
    <row r="76" spans="1:21" ht="24" customHeight="1">
      <c r="A76" s="215" t="s">
        <v>284</v>
      </c>
      <c r="B76" s="209"/>
      <c r="C76" s="209"/>
      <c r="D76" s="43">
        <f>SUM(D6:D75)</f>
        <v>67</v>
      </c>
      <c r="E76" s="43"/>
      <c r="F76" s="43"/>
      <c r="G76" s="43"/>
      <c r="H76" s="43"/>
      <c r="I76" s="43"/>
      <c r="J76" s="43"/>
      <c r="K76" s="43"/>
      <c r="L76" s="43"/>
      <c r="M76" s="43">
        <f>SUM(M6:M75)</f>
        <v>63</v>
      </c>
      <c r="N76" s="208">
        <f>SUM(N6:N75)</f>
        <v>63</v>
      </c>
      <c r="O76" s="209"/>
      <c r="P76" s="209"/>
      <c r="Q76" s="209"/>
      <c r="R76" s="209"/>
      <c r="S76" s="209"/>
      <c r="T76" s="210"/>
      <c r="U76" s="44"/>
    </row>
    <row r="77" spans="1:21" ht="24" customHeight="1">
      <c r="A77" s="37"/>
      <c r="B77" s="45"/>
      <c r="C77" s="46"/>
      <c r="D77" s="24"/>
      <c r="E77" s="37"/>
      <c r="F77" s="37"/>
      <c r="G77" s="37"/>
      <c r="H77" s="37"/>
      <c r="I77" s="37"/>
      <c r="J77" s="37"/>
      <c r="K77" s="37"/>
      <c r="L77" s="37"/>
      <c r="M77" s="24"/>
      <c r="N77" s="224"/>
      <c r="O77" s="225"/>
      <c r="P77" s="225"/>
      <c r="Q77" s="225"/>
      <c r="R77" s="225"/>
      <c r="S77" s="225"/>
      <c r="T77" s="226"/>
      <c r="U77" s="42"/>
    </row>
    <row r="78" spans="1:21" ht="17" customHeight="1">
      <c r="A78" s="47"/>
      <c r="B78" s="48"/>
      <c r="C78" s="49"/>
      <c r="D78" s="50"/>
      <c r="E78" s="47"/>
      <c r="F78" s="47"/>
      <c r="G78" s="47"/>
      <c r="H78" s="47"/>
      <c r="I78" s="47"/>
      <c r="J78" s="47"/>
      <c r="K78" s="47"/>
      <c r="L78" s="47"/>
      <c r="M78" s="50"/>
      <c r="N78" s="47"/>
      <c r="O78" s="47"/>
      <c r="P78" s="51"/>
      <c r="Q78" s="51"/>
      <c r="R78" s="51"/>
      <c r="S78" s="51"/>
      <c r="T78" s="51"/>
      <c r="U78" s="51"/>
    </row>
    <row r="79" spans="1:21" ht="17" customHeight="1">
      <c r="A79" s="52"/>
      <c r="B79" s="52"/>
      <c r="C79" s="53"/>
      <c r="D79" s="54"/>
      <c r="E79" s="52"/>
      <c r="F79" s="52"/>
      <c r="G79" s="52"/>
      <c r="H79" s="52"/>
      <c r="I79" s="52"/>
      <c r="J79" s="52"/>
      <c r="K79" s="52"/>
      <c r="L79" s="52"/>
      <c r="M79" s="54"/>
      <c r="N79" s="52"/>
      <c r="O79" s="52"/>
      <c r="P79" s="55"/>
      <c r="Q79" s="55"/>
      <c r="R79" s="55"/>
      <c r="S79" s="55"/>
      <c r="T79" s="55"/>
      <c r="U79" s="55"/>
    </row>
    <row r="80" spans="1:21" ht="17" customHeight="1">
      <c r="A80" s="52"/>
      <c r="B80" s="56"/>
      <c r="C80" s="53"/>
      <c r="D80" s="54"/>
      <c r="E80" s="52"/>
      <c r="F80" s="52"/>
      <c r="G80" s="52"/>
      <c r="H80" s="52"/>
      <c r="I80" s="52"/>
      <c r="J80" s="52"/>
      <c r="K80" s="52"/>
      <c r="L80" s="52"/>
      <c r="M80" s="54"/>
      <c r="N80" s="52"/>
      <c r="O80" s="52"/>
      <c r="P80" s="55"/>
      <c r="Q80" s="55"/>
      <c r="R80" s="55"/>
      <c r="S80" s="55"/>
      <c r="T80" s="55"/>
      <c r="U80" s="55"/>
    </row>
    <row r="81" spans="1:21" ht="17" customHeight="1">
      <c r="A81" s="52"/>
      <c r="B81" s="52"/>
      <c r="C81" s="53"/>
      <c r="D81" s="54"/>
      <c r="E81" s="52"/>
      <c r="F81" s="52"/>
      <c r="G81" s="52"/>
      <c r="H81" s="52"/>
      <c r="I81" s="52"/>
      <c r="J81" s="52"/>
      <c r="K81" s="52"/>
      <c r="L81" s="52"/>
      <c r="M81" s="54"/>
      <c r="N81" s="52"/>
      <c r="O81" s="52"/>
      <c r="P81" s="55"/>
      <c r="Q81" s="55"/>
      <c r="R81" s="55"/>
      <c r="S81" s="55"/>
      <c r="T81" s="55"/>
      <c r="U81" s="55"/>
    </row>
    <row r="82" spans="1:21" ht="17" customHeight="1">
      <c r="A82" s="52"/>
      <c r="B82" s="56"/>
      <c r="C82" s="53"/>
      <c r="D82" s="54"/>
      <c r="E82" s="52"/>
      <c r="F82" s="52"/>
      <c r="G82" s="52"/>
      <c r="H82" s="52"/>
      <c r="I82" s="52"/>
      <c r="J82" s="52"/>
      <c r="K82" s="52"/>
      <c r="L82" s="52"/>
      <c r="M82" s="54"/>
      <c r="N82" s="52"/>
      <c r="O82" s="52"/>
      <c r="P82" s="55"/>
      <c r="Q82" s="55"/>
      <c r="R82" s="55"/>
      <c r="S82" s="55"/>
      <c r="T82" s="55"/>
      <c r="U82" s="55"/>
    </row>
    <row r="83" spans="1:21" ht="17" customHeight="1">
      <c r="A83" s="52"/>
      <c r="B83" s="52"/>
      <c r="C83" s="53"/>
      <c r="D83" s="54"/>
      <c r="E83" s="52"/>
      <c r="F83" s="52"/>
      <c r="G83" s="52"/>
      <c r="H83" s="52"/>
      <c r="I83" s="52"/>
      <c r="J83" s="52"/>
      <c r="K83" s="52"/>
      <c r="L83" s="52"/>
      <c r="M83" s="54"/>
      <c r="N83" s="52"/>
      <c r="O83" s="52"/>
      <c r="P83" s="55"/>
      <c r="Q83" s="55"/>
      <c r="R83" s="55"/>
      <c r="S83" s="55"/>
      <c r="T83" s="55"/>
      <c r="U83" s="55"/>
    </row>
    <row r="84" spans="1:21" ht="17" customHeight="1">
      <c r="A84" s="52"/>
      <c r="B84" s="56"/>
      <c r="C84" s="53"/>
      <c r="D84" s="54"/>
      <c r="E84" s="52"/>
      <c r="F84" s="52"/>
      <c r="G84" s="52"/>
      <c r="H84" s="52"/>
      <c r="I84" s="52"/>
      <c r="J84" s="52"/>
      <c r="K84" s="52"/>
      <c r="L84" s="52"/>
      <c r="M84" s="54"/>
      <c r="N84" s="52"/>
      <c r="O84" s="52"/>
      <c r="P84" s="55"/>
      <c r="Q84" s="55"/>
      <c r="R84" s="55"/>
      <c r="S84" s="55"/>
      <c r="T84" s="55"/>
      <c r="U84" s="55"/>
    </row>
    <row r="85" spans="1:21" ht="17" customHeight="1">
      <c r="A85" s="52"/>
      <c r="B85" s="52"/>
      <c r="C85" s="53"/>
      <c r="D85" s="54"/>
      <c r="E85" s="52"/>
      <c r="F85" s="52"/>
      <c r="G85" s="52"/>
      <c r="H85" s="52"/>
      <c r="I85" s="52"/>
      <c r="J85" s="52"/>
      <c r="K85" s="52"/>
      <c r="L85" s="52"/>
      <c r="M85" s="54"/>
      <c r="N85" s="52"/>
      <c r="O85" s="52"/>
      <c r="P85" s="55"/>
      <c r="Q85" s="55"/>
      <c r="R85" s="55"/>
      <c r="S85" s="55"/>
      <c r="T85" s="55"/>
      <c r="U85" s="55"/>
    </row>
    <row r="86" spans="1:21" ht="17" customHeight="1">
      <c r="A86" s="52"/>
      <c r="B86" s="56"/>
      <c r="C86" s="53"/>
      <c r="D86" s="54"/>
      <c r="E86" s="52"/>
      <c r="F86" s="52"/>
      <c r="G86" s="52"/>
      <c r="H86" s="52"/>
      <c r="I86" s="52"/>
      <c r="J86" s="52"/>
      <c r="K86" s="52"/>
      <c r="L86" s="52"/>
      <c r="M86" s="54"/>
      <c r="N86" s="52"/>
      <c r="O86" s="52"/>
      <c r="P86" s="55"/>
      <c r="Q86" s="55"/>
      <c r="R86" s="55"/>
      <c r="S86" s="55"/>
      <c r="T86" s="55"/>
      <c r="U86" s="55"/>
    </row>
    <row r="87" spans="1:21" ht="17" customHeight="1">
      <c r="A87" s="52"/>
      <c r="B87" s="52"/>
      <c r="C87" s="53"/>
      <c r="D87" s="54"/>
      <c r="E87" s="52"/>
      <c r="F87" s="52"/>
      <c r="G87" s="52"/>
      <c r="H87" s="52"/>
      <c r="I87" s="52"/>
      <c r="J87" s="52"/>
      <c r="K87" s="52"/>
      <c r="L87" s="52"/>
      <c r="M87" s="54"/>
      <c r="N87" s="52"/>
      <c r="O87" s="52"/>
      <c r="P87" s="55"/>
      <c r="Q87" s="55"/>
      <c r="R87" s="55"/>
      <c r="S87" s="55"/>
      <c r="T87" s="55"/>
      <c r="U87" s="55"/>
    </row>
    <row r="88" spans="1:21" ht="17" customHeight="1">
      <c r="A88" s="52"/>
      <c r="B88" s="56"/>
      <c r="C88" s="53"/>
      <c r="D88" s="54"/>
      <c r="E88" s="52"/>
      <c r="F88" s="52"/>
      <c r="G88" s="52"/>
      <c r="H88" s="52"/>
      <c r="I88" s="52"/>
      <c r="J88" s="52"/>
      <c r="K88" s="52"/>
      <c r="L88" s="52"/>
      <c r="M88" s="54"/>
      <c r="N88" s="52"/>
      <c r="O88" s="52"/>
      <c r="P88" s="55"/>
      <c r="Q88" s="55"/>
      <c r="R88" s="55"/>
      <c r="S88" s="55"/>
      <c r="T88" s="55"/>
      <c r="U88" s="55"/>
    </row>
    <row r="89" spans="1:21" ht="17" customHeight="1">
      <c r="A89" s="52"/>
      <c r="B89" s="52"/>
      <c r="C89" s="53"/>
      <c r="D89" s="54"/>
      <c r="E89" s="52"/>
      <c r="F89" s="52"/>
      <c r="G89" s="52"/>
      <c r="H89" s="52"/>
      <c r="I89" s="52"/>
      <c r="J89" s="52"/>
      <c r="K89" s="52"/>
      <c r="L89" s="52"/>
      <c r="M89" s="54"/>
      <c r="N89" s="52"/>
      <c r="O89" s="52"/>
      <c r="P89" s="55"/>
      <c r="Q89" s="55"/>
      <c r="R89" s="55"/>
      <c r="S89" s="55"/>
      <c r="T89" s="55"/>
      <c r="U89" s="55"/>
    </row>
    <row r="90" spans="1:21" ht="17" customHeight="1">
      <c r="A90" s="52"/>
      <c r="B90" s="56"/>
      <c r="C90" s="53"/>
      <c r="D90" s="54"/>
      <c r="E90" s="52"/>
      <c r="F90" s="52"/>
      <c r="G90" s="52"/>
      <c r="H90" s="52"/>
      <c r="I90" s="52"/>
      <c r="J90" s="52"/>
      <c r="K90" s="52"/>
      <c r="L90" s="52"/>
      <c r="M90" s="54"/>
      <c r="N90" s="52"/>
      <c r="O90" s="52"/>
      <c r="P90" s="55"/>
      <c r="Q90" s="55"/>
      <c r="R90" s="55"/>
      <c r="S90" s="55"/>
      <c r="T90" s="55"/>
      <c r="U90" s="55"/>
    </row>
    <row r="91" spans="1:21" ht="17" customHeight="1">
      <c r="A91" s="52"/>
      <c r="B91" s="52"/>
      <c r="C91" s="53"/>
      <c r="D91" s="54"/>
      <c r="E91" s="52"/>
      <c r="F91" s="52"/>
      <c r="G91" s="52"/>
      <c r="H91" s="52"/>
      <c r="I91" s="52"/>
      <c r="J91" s="52"/>
      <c r="K91" s="52"/>
      <c r="L91" s="52"/>
      <c r="M91" s="54"/>
      <c r="N91" s="52"/>
      <c r="O91" s="52"/>
      <c r="P91" s="55"/>
      <c r="Q91" s="55"/>
      <c r="R91" s="55"/>
      <c r="S91" s="55"/>
      <c r="T91" s="55"/>
      <c r="U91" s="55"/>
    </row>
    <row r="92" spans="1:21" ht="17" customHeight="1">
      <c r="A92" s="52"/>
      <c r="B92" s="56"/>
      <c r="C92" s="53"/>
      <c r="D92" s="54"/>
      <c r="E92" s="52"/>
      <c r="F92" s="52"/>
      <c r="G92" s="52"/>
      <c r="H92" s="52"/>
      <c r="I92" s="52"/>
      <c r="J92" s="52"/>
      <c r="K92" s="52"/>
      <c r="L92" s="52"/>
      <c r="M92" s="54"/>
      <c r="N92" s="52"/>
      <c r="O92" s="52"/>
      <c r="P92" s="55"/>
      <c r="Q92" s="55"/>
      <c r="R92" s="55"/>
      <c r="S92" s="55"/>
      <c r="T92" s="55"/>
      <c r="U92" s="55"/>
    </row>
    <row r="93" spans="1:21" ht="17" customHeight="1">
      <c r="A93" s="52"/>
      <c r="B93" s="52"/>
      <c r="C93" s="53"/>
      <c r="D93" s="54"/>
      <c r="E93" s="52"/>
      <c r="F93" s="52"/>
      <c r="G93" s="52"/>
      <c r="H93" s="52"/>
      <c r="I93" s="52"/>
      <c r="J93" s="52"/>
      <c r="K93" s="52"/>
      <c r="L93" s="52"/>
      <c r="M93" s="54"/>
      <c r="N93" s="52"/>
      <c r="O93" s="52"/>
      <c r="P93" s="55"/>
      <c r="Q93" s="55"/>
      <c r="R93" s="55"/>
      <c r="S93" s="55"/>
      <c r="T93" s="55"/>
      <c r="U93" s="55"/>
    </row>
    <row r="94" spans="1:21" ht="17" customHeight="1">
      <c r="A94" s="52"/>
      <c r="B94" s="56"/>
      <c r="C94" s="53"/>
      <c r="D94" s="54"/>
      <c r="E94" s="52"/>
      <c r="F94" s="52"/>
      <c r="G94" s="52"/>
      <c r="H94" s="52"/>
      <c r="I94" s="52"/>
      <c r="J94" s="52"/>
      <c r="K94" s="52"/>
      <c r="L94" s="52"/>
      <c r="M94" s="54"/>
      <c r="N94" s="52"/>
      <c r="O94" s="52"/>
      <c r="P94" s="55"/>
      <c r="Q94" s="55"/>
      <c r="R94" s="55"/>
      <c r="S94" s="55"/>
      <c r="T94" s="55"/>
      <c r="U94" s="55"/>
    </row>
    <row r="95" spans="1:21" ht="17" customHeight="1">
      <c r="A95" s="52"/>
      <c r="B95" s="52"/>
      <c r="C95" s="53"/>
      <c r="D95" s="54"/>
      <c r="E95" s="52"/>
      <c r="F95" s="52"/>
      <c r="G95" s="52"/>
      <c r="H95" s="52"/>
      <c r="I95" s="52"/>
      <c r="J95" s="52"/>
      <c r="K95" s="52"/>
      <c r="L95" s="52"/>
      <c r="M95" s="54"/>
      <c r="N95" s="52"/>
      <c r="O95" s="52"/>
      <c r="P95" s="55"/>
      <c r="Q95" s="55"/>
      <c r="R95" s="55"/>
      <c r="S95" s="55"/>
      <c r="T95" s="55"/>
      <c r="U95" s="55"/>
    </row>
    <row r="96" spans="1:21" ht="17" customHeight="1">
      <c r="A96" s="52"/>
      <c r="B96" s="56"/>
      <c r="C96" s="53"/>
      <c r="D96" s="54"/>
      <c r="E96" s="52"/>
      <c r="F96" s="52"/>
      <c r="G96" s="52"/>
      <c r="H96" s="52"/>
      <c r="I96" s="52"/>
      <c r="J96" s="52"/>
      <c r="K96" s="52"/>
      <c r="L96" s="52"/>
      <c r="M96" s="54"/>
      <c r="N96" s="52"/>
      <c r="O96" s="52"/>
      <c r="P96" s="55"/>
      <c r="Q96" s="55"/>
      <c r="R96" s="55"/>
      <c r="S96" s="55"/>
      <c r="T96" s="55"/>
      <c r="U96" s="55"/>
    </row>
    <row r="97" spans="1:21" ht="17" customHeight="1">
      <c r="A97" s="52"/>
      <c r="B97" s="52"/>
      <c r="C97" s="53"/>
      <c r="D97" s="54"/>
      <c r="E97" s="52"/>
      <c r="F97" s="52"/>
      <c r="G97" s="52"/>
      <c r="H97" s="52"/>
      <c r="I97" s="52"/>
      <c r="J97" s="52"/>
      <c r="K97" s="52"/>
      <c r="L97" s="52"/>
      <c r="M97" s="54"/>
      <c r="N97" s="52"/>
      <c r="O97" s="52"/>
      <c r="P97" s="55"/>
      <c r="Q97" s="55"/>
      <c r="R97" s="55"/>
      <c r="S97" s="55"/>
      <c r="T97" s="55"/>
      <c r="U97" s="55"/>
    </row>
    <row r="98" spans="1:21" ht="17" customHeight="1">
      <c r="A98" s="52"/>
      <c r="B98" s="56"/>
      <c r="C98" s="53"/>
      <c r="D98" s="54"/>
      <c r="E98" s="52"/>
      <c r="F98" s="52"/>
      <c r="G98" s="52"/>
      <c r="H98" s="52"/>
      <c r="I98" s="52"/>
      <c r="J98" s="52"/>
      <c r="K98" s="52"/>
      <c r="L98" s="52"/>
      <c r="M98" s="54"/>
      <c r="N98" s="52"/>
      <c r="O98" s="52"/>
      <c r="P98" s="55"/>
      <c r="Q98" s="55"/>
      <c r="R98" s="55"/>
      <c r="S98" s="55"/>
      <c r="T98" s="55"/>
      <c r="U98" s="55"/>
    </row>
    <row r="99" spans="1:21" ht="17" customHeight="1">
      <c r="A99" s="52"/>
      <c r="B99" s="52"/>
      <c r="C99" s="53"/>
      <c r="D99" s="54"/>
      <c r="E99" s="52"/>
      <c r="F99" s="52"/>
      <c r="G99" s="52"/>
      <c r="H99" s="52"/>
      <c r="I99" s="52"/>
      <c r="J99" s="52"/>
      <c r="K99" s="52"/>
      <c r="L99" s="52"/>
      <c r="M99" s="54"/>
      <c r="N99" s="52"/>
      <c r="O99" s="52"/>
      <c r="P99" s="55"/>
      <c r="Q99" s="55"/>
      <c r="R99" s="55"/>
      <c r="S99" s="55"/>
      <c r="T99" s="55"/>
      <c r="U99" s="55"/>
    </row>
    <row r="100" spans="1:21" ht="17" customHeight="1">
      <c r="A100" s="52"/>
      <c r="B100" s="56"/>
      <c r="C100" s="53"/>
      <c r="D100" s="54"/>
      <c r="E100" s="52"/>
      <c r="F100" s="52"/>
      <c r="G100" s="52"/>
      <c r="H100" s="52"/>
      <c r="I100" s="52"/>
      <c r="J100" s="52"/>
      <c r="K100" s="52"/>
      <c r="L100" s="52"/>
      <c r="M100" s="54"/>
      <c r="N100" s="52"/>
      <c r="O100" s="52"/>
      <c r="P100" s="55"/>
      <c r="Q100" s="55"/>
      <c r="R100" s="55"/>
      <c r="S100" s="55"/>
      <c r="T100" s="55"/>
      <c r="U100" s="55"/>
    </row>
    <row r="101" spans="1:21" ht="17" customHeight="1">
      <c r="A101" s="52"/>
      <c r="B101" s="52"/>
      <c r="C101" s="53"/>
      <c r="D101" s="54"/>
      <c r="E101" s="52"/>
      <c r="F101" s="52"/>
      <c r="G101" s="52"/>
      <c r="H101" s="52"/>
      <c r="I101" s="52"/>
      <c r="J101" s="52"/>
      <c r="K101" s="52"/>
      <c r="L101" s="52"/>
      <c r="M101" s="54"/>
      <c r="N101" s="52"/>
      <c r="O101" s="52"/>
      <c r="P101" s="55"/>
      <c r="Q101" s="55"/>
      <c r="R101" s="55"/>
      <c r="S101" s="55"/>
      <c r="T101" s="55"/>
      <c r="U101" s="55"/>
    </row>
    <row r="102" spans="1:21" ht="17" customHeight="1">
      <c r="A102" s="52"/>
      <c r="B102" s="56"/>
      <c r="C102" s="53"/>
      <c r="D102" s="54"/>
      <c r="E102" s="52"/>
      <c r="F102" s="52"/>
      <c r="G102" s="52"/>
      <c r="H102" s="52"/>
      <c r="I102" s="52"/>
      <c r="J102" s="52"/>
      <c r="K102" s="52"/>
      <c r="L102" s="52"/>
      <c r="M102" s="54"/>
      <c r="N102" s="52"/>
      <c r="O102" s="52"/>
      <c r="P102" s="55"/>
      <c r="Q102" s="55"/>
      <c r="R102" s="55"/>
      <c r="S102" s="55"/>
      <c r="T102" s="55"/>
      <c r="U102" s="55"/>
    </row>
    <row r="103" spans="1:21" ht="17" customHeight="1">
      <c r="A103" s="52"/>
      <c r="B103" s="52"/>
      <c r="C103" s="53"/>
      <c r="D103" s="54"/>
      <c r="E103" s="52"/>
      <c r="F103" s="52"/>
      <c r="G103" s="52"/>
      <c r="H103" s="52"/>
      <c r="I103" s="52"/>
      <c r="J103" s="52"/>
      <c r="K103" s="52"/>
      <c r="L103" s="52"/>
      <c r="M103" s="54"/>
      <c r="N103" s="52"/>
      <c r="O103" s="52"/>
      <c r="P103" s="55"/>
      <c r="Q103" s="55"/>
      <c r="R103" s="55"/>
      <c r="S103" s="55"/>
      <c r="T103" s="55"/>
      <c r="U103" s="55"/>
    </row>
    <row r="104" spans="1:21" ht="17" customHeight="1">
      <c r="A104" s="52"/>
      <c r="B104" s="56"/>
      <c r="C104" s="53"/>
      <c r="D104" s="54"/>
      <c r="E104" s="52"/>
      <c r="F104" s="52"/>
      <c r="G104" s="52"/>
      <c r="H104" s="52"/>
      <c r="I104" s="52"/>
      <c r="J104" s="52"/>
      <c r="K104" s="52"/>
      <c r="L104" s="52"/>
      <c r="M104" s="54"/>
      <c r="N104" s="52"/>
      <c r="O104" s="52"/>
      <c r="P104" s="55"/>
      <c r="Q104" s="55"/>
      <c r="R104" s="55"/>
      <c r="S104" s="55"/>
      <c r="T104" s="55"/>
      <c r="U104" s="55"/>
    </row>
    <row r="105" spans="1:21" ht="17" customHeight="1">
      <c r="A105" s="52"/>
      <c r="B105" s="52"/>
      <c r="C105" s="53"/>
      <c r="D105" s="54"/>
      <c r="E105" s="52"/>
      <c r="F105" s="52"/>
      <c r="G105" s="52"/>
      <c r="H105" s="52"/>
      <c r="I105" s="52"/>
      <c r="J105" s="52"/>
      <c r="K105" s="52"/>
      <c r="L105" s="52"/>
      <c r="M105" s="54"/>
      <c r="N105" s="52"/>
      <c r="O105" s="52"/>
      <c r="P105" s="55"/>
      <c r="Q105" s="55"/>
      <c r="R105" s="55"/>
      <c r="S105" s="55"/>
      <c r="T105" s="55"/>
      <c r="U105" s="55"/>
    </row>
    <row r="106" spans="1:21" ht="17" customHeight="1">
      <c r="A106" s="52"/>
      <c r="B106" s="56"/>
      <c r="C106" s="53"/>
      <c r="D106" s="54"/>
      <c r="E106" s="52"/>
      <c r="F106" s="52"/>
      <c r="G106" s="52"/>
      <c r="H106" s="52"/>
      <c r="I106" s="52"/>
      <c r="J106" s="52"/>
      <c r="K106" s="52"/>
      <c r="L106" s="52"/>
      <c r="M106" s="54"/>
      <c r="N106" s="52"/>
      <c r="O106" s="52"/>
      <c r="P106" s="55"/>
      <c r="Q106" s="55"/>
      <c r="R106" s="55"/>
      <c r="S106" s="55"/>
      <c r="T106" s="55"/>
      <c r="U106" s="55"/>
    </row>
    <row r="107" spans="1:21" ht="17" customHeight="1">
      <c r="A107" s="52"/>
      <c r="B107" s="52"/>
      <c r="C107" s="53"/>
      <c r="D107" s="54"/>
      <c r="E107" s="52"/>
      <c r="F107" s="52"/>
      <c r="G107" s="52"/>
      <c r="H107" s="52"/>
      <c r="I107" s="52"/>
      <c r="J107" s="52"/>
      <c r="K107" s="52"/>
      <c r="L107" s="52"/>
      <c r="M107" s="54"/>
      <c r="N107" s="52"/>
      <c r="O107" s="52"/>
      <c r="P107" s="55"/>
      <c r="Q107" s="55"/>
      <c r="R107" s="55"/>
      <c r="S107" s="55"/>
      <c r="T107" s="55"/>
      <c r="U107" s="55"/>
    </row>
    <row r="108" spans="1:21" ht="17" customHeight="1">
      <c r="A108" s="52"/>
      <c r="B108" s="56"/>
      <c r="C108" s="53"/>
      <c r="D108" s="54"/>
      <c r="E108" s="52"/>
      <c r="F108" s="52"/>
      <c r="G108" s="52"/>
      <c r="H108" s="52"/>
      <c r="I108" s="52"/>
      <c r="J108" s="52"/>
      <c r="K108" s="52"/>
      <c r="L108" s="52"/>
      <c r="M108" s="54"/>
      <c r="N108" s="52"/>
      <c r="O108" s="52"/>
      <c r="P108" s="55"/>
      <c r="Q108" s="55"/>
      <c r="R108" s="55"/>
      <c r="S108" s="55"/>
      <c r="T108" s="55"/>
      <c r="U108" s="55"/>
    </row>
    <row r="109" spans="1:21" ht="17" customHeight="1">
      <c r="A109" s="52"/>
      <c r="B109" s="52"/>
      <c r="C109" s="53"/>
      <c r="D109" s="54"/>
      <c r="E109" s="52"/>
      <c r="F109" s="52"/>
      <c r="G109" s="52"/>
      <c r="H109" s="52"/>
      <c r="I109" s="52"/>
      <c r="J109" s="52"/>
      <c r="K109" s="52"/>
      <c r="L109" s="52"/>
      <c r="M109" s="54"/>
      <c r="N109" s="52"/>
      <c r="O109" s="52"/>
      <c r="P109" s="55"/>
      <c r="Q109" s="55"/>
      <c r="R109" s="55"/>
      <c r="S109" s="55"/>
      <c r="T109" s="55"/>
      <c r="U109" s="55"/>
    </row>
    <row r="110" spans="1:21" ht="17" customHeight="1">
      <c r="A110" s="52"/>
      <c r="B110" s="56"/>
      <c r="C110" s="53"/>
      <c r="D110" s="54"/>
      <c r="E110" s="52"/>
      <c r="F110" s="52"/>
      <c r="G110" s="52"/>
      <c r="H110" s="52"/>
      <c r="I110" s="52"/>
      <c r="J110" s="52"/>
      <c r="K110" s="52"/>
      <c r="L110" s="52"/>
      <c r="M110" s="54"/>
      <c r="N110" s="52"/>
      <c r="O110" s="52"/>
      <c r="P110" s="55"/>
      <c r="Q110" s="55"/>
      <c r="R110" s="55"/>
      <c r="S110" s="55"/>
      <c r="T110" s="55"/>
      <c r="U110" s="55"/>
    </row>
    <row r="111" spans="1:21" ht="17" customHeight="1">
      <c r="A111" s="52"/>
      <c r="B111" s="52"/>
      <c r="C111" s="53"/>
      <c r="D111" s="54"/>
      <c r="E111" s="52"/>
      <c r="F111" s="52"/>
      <c r="G111" s="52"/>
      <c r="H111" s="52"/>
      <c r="I111" s="52"/>
      <c r="J111" s="52"/>
      <c r="K111" s="52"/>
      <c r="L111" s="52"/>
      <c r="M111" s="54"/>
      <c r="N111" s="52"/>
      <c r="O111" s="52"/>
      <c r="P111" s="55"/>
      <c r="Q111" s="55"/>
      <c r="R111" s="55"/>
      <c r="S111" s="55"/>
      <c r="T111" s="55"/>
      <c r="U111" s="55"/>
    </row>
    <row r="112" spans="1:21" ht="17" customHeight="1">
      <c r="A112" s="52"/>
      <c r="B112" s="56"/>
      <c r="C112" s="53"/>
      <c r="D112" s="54"/>
      <c r="E112" s="52"/>
      <c r="F112" s="52"/>
      <c r="G112" s="52"/>
      <c r="H112" s="52"/>
      <c r="I112" s="52"/>
      <c r="J112" s="52"/>
      <c r="K112" s="52"/>
      <c r="L112" s="52"/>
      <c r="M112" s="54"/>
      <c r="N112" s="52"/>
      <c r="O112" s="52"/>
      <c r="P112" s="55"/>
      <c r="Q112" s="55"/>
      <c r="R112" s="55"/>
      <c r="S112" s="55"/>
      <c r="T112" s="55"/>
      <c r="U112" s="55"/>
    </row>
    <row r="113" spans="1:21" ht="17" customHeight="1">
      <c r="A113" s="52"/>
      <c r="B113" s="52"/>
      <c r="C113" s="53"/>
      <c r="D113" s="54"/>
      <c r="E113" s="52"/>
      <c r="F113" s="52"/>
      <c r="G113" s="52"/>
      <c r="H113" s="52"/>
      <c r="I113" s="52"/>
      <c r="J113" s="52"/>
      <c r="K113" s="52"/>
      <c r="L113" s="52"/>
      <c r="M113" s="54"/>
      <c r="N113" s="52"/>
      <c r="O113" s="52"/>
      <c r="P113" s="55"/>
      <c r="Q113" s="55"/>
      <c r="R113" s="55"/>
      <c r="S113" s="55"/>
      <c r="T113" s="55"/>
      <c r="U113" s="55"/>
    </row>
    <row r="114" spans="1:21" ht="17" customHeight="1">
      <c r="A114" s="52"/>
      <c r="B114" s="56"/>
      <c r="C114" s="53"/>
      <c r="D114" s="54"/>
      <c r="E114" s="52"/>
      <c r="F114" s="52"/>
      <c r="G114" s="52"/>
      <c r="H114" s="52"/>
      <c r="I114" s="52"/>
      <c r="J114" s="52"/>
      <c r="K114" s="52"/>
      <c r="L114" s="52"/>
      <c r="M114" s="54"/>
      <c r="N114" s="52"/>
      <c r="O114" s="52"/>
      <c r="P114" s="55"/>
      <c r="Q114" s="55"/>
      <c r="R114" s="55"/>
      <c r="S114" s="55"/>
      <c r="T114" s="55"/>
      <c r="U114" s="55"/>
    </row>
    <row r="115" spans="1:21" ht="17" customHeight="1">
      <c r="A115" s="52"/>
      <c r="B115" s="52"/>
      <c r="C115" s="53"/>
      <c r="D115" s="54"/>
      <c r="E115" s="52"/>
      <c r="F115" s="52"/>
      <c r="G115" s="52"/>
      <c r="H115" s="52"/>
      <c r="I115" s="52"/>
      <c r="J115" s="52"/>
      <c r="K115" s="52"/>
      <c r="L115" s="52"/>
      <c r="M115" s="54"/>
      <c r="N115" s="52"/>
      <c r="O115" s="52"/>
      <c r="P115" s="55"/>
      <c r="Q115" s="55"/>
      <c r="R115" s="55"/>
      <c r="S115" s="55"/>
      <c r="T115" s="55"/>
      <c r="U115" s="55"/>
    </row>
    <row r="116" spans="1:21" ht="17" customHeight="1">
      <c r="A116" s="52"/>
      <c r="B116" s="52"/>
      <c r="C116" s="53"/>
      <c r="D116" s="54"/>
      <c r="E116" s="52"/>
      <c r="F116" s="52"/>
      <c r="G116" s="52"/>
      <c r="H116" s="52"/>
      <c r="I116" s="52"/>
      <c r="J116" s="52"/>
      <c r="K116" s="52"/>
      <c r="L116" s="52"/>
      <c r="M116" s="54"/>
      <c r="N116" s="52"/>
      <c r="O116" s="52"/>
      <c r="P116" s="55"/>
      <c r="Q116" s="55"/>
      <c r="R116" s="55"/>
      <c r="S116" s="55"/>
      <c r="T116" s="55"/>
      <c r="U116" s="55"/>
    </row>
    <row r="117" spans="1:21" ht="17" customHeight="1">
      <c r="A117" s="52"/>
      <c r="B117" s="52"/>
      <c r="C117" s="53"/>
      <c r="D117" s="54"/>
      <c r="E117" s="52"/>
      <c r="F117" s="52"/>
      <c r="G117" s="52"/>
      <c r="H117" s="52"/>
      <c r="I117" s="52"/>
      <c r="J117" s="52"/>
      <c r="K117" s="52"/>
      <c r="L117" s="52"/>
      <c r="M117" s="54"/>
      <c r="N117" s="52"/>
      <c r="O117" s="52"/>
      <c r="P117" s="55"/>
      <c r="Q117" s="55"/>
      <c r="R117" s="55"/>
      <c r="S117" s="55"/>
      <c r="T117" s="55"/>
      <c r="U117" s="55"/>
    </row>
    <row r="118" spans="1:21" ht="17" customHeight="1">
      <c r="A118" s="52"/>
      <c r="B118" s="52"/>
      <c r="C118" s="53"/>
      <c r="D118" s="54"/>
      <c r="E118" s="52"/>
      <c r="F118" s="52"/>
      <c r="G118" s="52"/>
      <c r="H118" s="52"/>
      <c r="I118" s="52"/>
      <c r="J118" s="52"/>
      <c r="K118" s="52"/>
      <c r="L118" s="52"/>
      <c r="M118" s="54"/>
      <c r="N118" s="52"/>
      <c r="O118" s="52"/>
      <c r="P118" s="55"/>
      <c r="Q118" s="55"/>
      <c r="R118" s="55"/>
      <c r="S118" s="55"/>
      <c r="T118" s="55"/>
      <c r="U118" s="55"/>
    </row>
    <row r="119" spans="1:21" ht="17" customHeight="1">
      <c r="A119" s="52"/>
      <c r="B119" s="52"/>
      <c r="C119" s="53"/>
      <c r="D119" s="54"/>
      <c r="E119" s="52"/>
      <c r="F119" s="52"/>
      <c r="G119" s="52"/>
      <c r="H119" s="52"/>
      <c r="I119" s="52"/>
      <c r="J119" s="52"/>
      <c r="K119" s="52"/>
      <c r="L119" s="52"/>
      <c r="M119" s="54"/>
      <c r="N119" s="52"/>
      <c r="O119" s="52"/>
      <c r="P119" s="55"/>
      <c r="Q119" s="55"/>
      <c r="R119" s="55"/>
      <c r="S119" s="55"/>
      <c r="T119" s="55"/>
      <c r="U119" s="55"/>
    </row>
    <row r="120" spans="1:21" ht="17" customHeight="1">
      <c r="A120" s="52"/>
      <c r="B120" s="52"/>
      <c r="C120" s="53"/>
      <c r="D120" s="54"/>
      <c r="E120" s="52"/>
      <c r="F120" s="52"/>
      <c r="G120" s="52"/>
      <c r="H120" s="52"/>
      <c r="I120" s="52"/>
      <c r="J120" s="52"/>
      <c r="K120" s="52"/>
      <c r="L120" s="52"/>
      <c r="M120" s="54"/>
      <c r="N120" s="52"/>
      <c r="O120" s="52"/>
      <c r="P120" s="55"/>
      <c r="Q120" s="55"/>
      <c r="R120" s="55"/>
      <c r="S120" s="55"/>
      <c r="T120" s="55"/>
      <c r="U120" s="55"/>
    </row>
    <row r="121" spans="1:21" ht="17" customHeight="1">
      <c r="A121" s="52"/>
      <c r="B121" s="52"/>
      <c r="C121" s="53"/>
      <c r="D121" s="54"/>
      <c r="E121" s="52"/>
      <c r="F121" s="52"/>
      <c r="G121" s="52"/>
      <c r="H121" s="52"/>
      <c r="I121" s="52"/>
      <c r="J121" s="52"/>
      <c r="K121" s="52"/>
      <c r="L121" s="52"/>
      <c r="M121" s="54"/>
      <c r="N121" s="52"/>
      <c r="O121" s="52"/>
      <c r="P121" s="55"/>
      <c r="Q121" s="55"/>
      <c r="R121" s="55"/>
      <c r="S121" s="55"/>
      <c r="T121" s="55"/>
      <c r="U121" s="55"/>
    </row>
    <row r="122" spans="1:21" ht="17" customHeight="1">
      <c r="A122" s="52"/>
      <c r="B122" s="52"/>
      <c r="C122" s="53"/>
      <c r="D122" s="54"/>
      <c r="E122" s="52"/>
      <c r="F122" s="52"/>
      <c r="G122" s="52"/>
      <c r="H122" s="52"/>
      <c r="I122" s="52"/>
      <c r="J122" s="52"/>
      <c r="K122" s="52"/>
      <c r="L122" s="52"/>
      <c r="M122" s="54"/>
      <c r="N122" s="52"/>
      <c r="O122" s="52"/>
      <c r="P122" s="55"/>
      <c r="Q122" s="55"/>
      <c r="R122" s="55"/>
      <c r="S122" s="55"/>
      <c r="T122" s="55"/>
      <c r="U122" s="55"/>
    </row>
    <row r="123" spans="1:21" ht="17" customHeight="1">
      <c r="A123" s="52"/>
      <c r="B123" s="52"/>
      <c r="C123" s="53"/>
      <c r="D123" s="54"/>
      <c r="E123" s="52"/>
      <c r="F123" s="52"/>
      <c r="G123" s="52"/>
      <c r="H123" s="52"/>
      <c r="I123" s="52"/>
      <c r="J123" s="52"/>
      <c r="K123" s="52"/>
      <c r="L123" s="52"/>
      <c r="M123" s="54"/>
      <c r="N123" s="52"/>
      <c r="O123" s="52"/>
      <c r="P123" s="55"/>
      <c r="Q123" s="55"/>
      <c r="R123" s="55"/>
      <c r="S123" s="55"/>
      <c r="T123" s="55"/>
      <c r="U123" s="55"/>
    </row>
    <row r="124" spans="1:21" ht="17" customHeight="1">
      <c r="A124" s="52"/>
      <c r="B124" s="52"/>
      <c r="C124" s="53"/>
      <c r="D124" s="54"/>
      <c r="E124" s="52"/>
      <c r="F124" s="52"/>
      <c r="G124" s="52"/>
      <c r="H124" s="52"/>
      <c r="I124" s="52"/>
      <c r="J124" s="52"/>
      <c r="K124" s="52"/>
      <c r="L124" s="52"/>
      <c r="M124" s="54"/>
      <c r="N124" s="52"/>
      <c r="O124" s="52"/>
      <c r="P124" s="55"/>
      <c r="Q124" s="55"/>
      <c r="R124" s="55"/>
      <c r="S124" s="55"/>
      <c r="T124" s="55"/>
      <c r="U124" s="55"/>
    </row>
    <row r="125" spans="1:21" ht="17" customHeight="1">
      <c r="A125" s="52"/>
      <c r="B125" s="52"/>
      <c r="C125" s="53"/>
      <c r="D125" s="54"/>
      <c r="E125" s="52"/>
      <c r="F125" s="52"/>
      <c r="G125" s="52"/>
      <c r="H125" s="52"/>
      <c r="I125" s="52"/>
      <c r="J125" s="52"/>
      <c r="K125" s="52"/>
      <c r="L125" s="52"/>
      <c r="M125" s="54"/>
      <c r="N125" s="52"/>
      <c r="O125" s="52"/>
      <c r="P125" s="55"/>
      <c r="Q125" s="55"/>
      <c r="R125" s="55"/>
      <c r="S125" s="55"/>
      <c r="T125" s="55"/>
      <c r="U125" s="55"/>
    </row>
    <row r="126" spans="1:21" ht="17" customHeight="1">
      <c r="A126" s="52"/>
      <c r="B126" s="52"/>
      <c r="C126" s="53"/>
      <c r="D126" s="54"/>
      <c r="E126" s="52"/>
      <c r="F126" s="52"/>
      <c r="G126" s="52"/>
      <c r="H126" s="52"/>
      <c r="I126" s="52"/>
      <c r="J126" s="52"/>
      <c r="K126" s="52"/>
      <c r="L126" s="52"/>
      <c r="M126" s="54"/>
      <c r="N126" s="52"/>
      <c r="O126" s="52"/>
      <c r="P126" s="55"/>
      <c r="Q126" s="55"/>
      <c r="R126" s="55"/>
      <c r="S126" s="55"/>
      <c r="T126" s="55"/>
      <c r="U126" s="55"/>
    </row>
    <row r="127" spans="1:21" ht="17" customHeight="1">
      <c r="A127" s="52"/>
      <c r="B127" s="52"/>
      <c r="C127" s="53"/>
      <c r="D127" s="54"/>
      <c r="E127" s="52"/>
      <c r="F127" s="52"/>
      <c r="G127" s="52"/>
      <c r="H127" s="52"/>
      <c r="I127" s="52"/>
      <c r="J127" s="52"/>
      <c r="K127" s="52"/>
      <c r="L127" s="52"/>
      <c r="M127" s="54"/>
      <c r="N127" s="52"/>
      <c r="O127" s="52"/>
      <c r="P127" s="55"/>
      <c r="Q127" s="55"/>
      <c r="R127" s="55"/>
      <c r="S127" s="55"/>
      <c r="T127" s="55"/>
      <c r="U127" s="55"/>
    </row>
    <row r="128" spans="1:21" ht="17" customHeight="1">
      <c r="A128" s="52"/>
      <c r="B128" s="52"/>
      <c r="C128" s="53"/>
      <c r="D128" s="54"/>
      <c r="E128" s="52"/>
      <c r="F128" s="52"/>
      <c r="G128" s="52"/>
      <c r="H128" s="52"/>
      <c r="I128" s="52"/>
      <c r="J128" s="52"/>
      <c r="K128" s="52"/>
      <c r="L128" s="52"/>
      <c r="M128" s="54"/>
      <c r="N128" s="52"/>
      <c r="O128" s="52"/>
      <c r="P128" s="55"/>
      <c r="Q128" s="55"/>
      <c r="R128" s="55"/>
      <c r="S128" s="55"/>
      <c r="T128" s="55"/>
      <c r="U128" s="55"/>
    </row>
    <row r="129" spans="1:21" ht="17" customHeight="1">
      <c r="A129" s="52"/>
      <c r="B129" s="52"/>
      <c r="C129" s="53"/>
      <c r="D129" s="54"/>
      <c r="E129" s="52"/>
      <c r="F129" s="52"/>
      <c r="G129" s="52"/>
      <c r="H129" s="52"/>
      <c r="I129" s="52"/>
      <c r="J129" s="52"/>
      <c r="K129" s="52"/>
      <c r="L129" s="52"/>
      <c r="M129" s="54"/>
      <c r="N129" s="52"/>
      <c r="O129" s="52"/>
      <c r="P129" s="55"/>
      <c r="Q129" s="55"/>
      <c r="R129" s="55"/>
      <c r="S129" s="55"/>
      <c r="T129" s="55"/>
      <c r="U129" s="55"/>
    </row>
    <row r="130" spans="1:21" ht="17" customHeight="1">
      <c r="A130" s="52"/>
      <c r="B130" s="52"/>
      <c r="C130" s="53"/>
      <c r="D130" s="54"/>
      <c r="E130" s="52"/>
      <c r="F130" s="52"/>
      <c r="G130" s="52"/>
      <c r="H130" s="52"/>
      <c r="I130" s="52"/>
      <c r="J130" s="52"/>
      <c r="K130" s="52"/>
      <c r="L130" s="52"/>
      <c r="M130" s="54"/>
      <c r="N130" s="52"/>
      <c r="O130" s="52"/>
      <c r="P130" s="55"/>
      <c r="Q130" s="55"/>
      <c r="R130" s="55"/>
      <c r="S130" s="55"/>
      <c r="T130" s="55"/>
      <c r="U130" s="55"/>
    </row>
    <row r="131" spans="1:21" ht="17" customHeight="1">
      <c r="A131" s="52"/>
      <c r="B131" s="52"/>
      <c r="C131" s="53"/>
      <c r="D131" s="54"/>
      <c r="E131" s="52"/>
      <c r="F131" s="52"/>
      <c r="G131" s="52"/>
      <c r="H131" s="52"/>
      <c r="I131" s="52"/>
      <c r="J131" s="52"/>
      <c r="K131" s="52"/>
      <c r="L131" s="52"/>
      <c r="M131" s="54"/>
      <c r="N131" s="52"/>
      <c r="O131" s="52"/>
      <c r="P131" s="55"/>
      <c r="Q131" s="55"/>
      <c r="R131" s="55"/>
      <c r="S131" s="55"/>
      <c r="T131" s="55"/>
      <c r="U131" s="55"/>
    </row>
    <row r="132" spans="1:21" ht="17" customHeight="1">
      <c r="A132" s="52"/>
      <c r="B132" s="52"/>
      <c r="C132" s="53"/>
      <c r="D132" s="54"/>
      <c r="E132" s="52"/>
      <c r="F132" s="52"/>
      <c r="G132" s="52"/>
      <c r="H132" s="52"/>
      <c r="I132" s="52"/>
      <c r="J132" s="52"/>
      <c r="K132" s="52"/>
      <c r="L132" s="52"/>
      <c r="M132" s="54"/>
      <c r="N132" s="52"/>
      <c r="O132" s="52"/>
      <c r="P132" s="55"/>
      <c r="Q132" s="55"/>
      <c r="R132" s="55"/>
      <c r="S132" s="55"/>
      <c r="T132" s="55"/>
      <c r="U132" s="55"/>
    </row>
  </sheetData>
  <mergeCells count="83">
    <mergeCell ref="A1:U1"/>
    <mergeCell ref="N11:T11"/>
    <mergeCell ref="U2:U4"/>
    <mergeCell ref="N77:T77"/>
    <mergeCell ref="N8:T8"/>
    <mergeCell ref="N62:T62"/>
    <mergeCell ref="D5:L5"/>
    <mergeCell ref="N12:T12"/>
    <mergeCell ref="N6:T6"/>
    <mergeCell ref="N14:T14"/>
    <mergeCell ref="N39:T39"/>
    <mergeCell ref="N42:T42"/>
    <mergeCell ref="B2:B5"/>
    <mergeCell ref="N15:T15"/>
    <mergeCell ref="N40:T40"/>
    <mergeCell ref="N43:T43"/>
    <mergeCell ref="A2:A5"/>
    <mergeCell ref="N22:T22"/>
    <mergeCell ref="M3:T3"/>
    <mergeCell ref="N10:T10"/>
    <mergeCell ref="D3:L3"/>
    <mergeCell ref="D2:T2"/>
    <mergeCell ref="N9:T9"/>
    <mergeCell ref="N7:T7"/>
    <mergeCell ref="N30:T30"/>
    <mergeCell ref="N13:T13"/>
    <mergeCell ref="M5:T5"/>
    <mergeCell ref="N51:T51"/>
    <mergeCell ref="C2:C5"/>
    <mergeCell ref="N47:T47"/>
    <mergeCell ref="N19:T19"/>
    <mergeCell ref="N18:T18"/>
    <mergeCell ref="N17:T17"/>
    <mergeCell ref="N16:T16"/>
    <mergeCell ref="N23:T23"/>
    <mergeCell ref="N21:T21"/>
    <mergeCell ref="N26:T26"/>
    <mergeCell ref="N25:T25"/>
    <mergeCell ref="N24:T24"/>
    <mergeCell ref="N44:T44"/>
    <mergeCell ref="A76:C76"/>
    <mergeCell ref="N20:T20"/>
    <mergeCell ref="N60:T60"/>
    <mergeCell ref="N59:T59"/>
    <mergeCell ref="N32:T32"/>
    <mergeCell ref="N31:T31"/>
    <mergeCell ref="N29:T29"/>
    <mergeCell ref="N28:T28"/>
    <mergeCell ref="N27:T27"/>
    <mergeCell ref="N37:T37"/>
    <mergeCell ref="N36:T36"/>
    <mergeCell ref="N35:T35"/>
    <mergeCell ref="N34:T34"/>
    <mergeCell ref="N33:T33"/>
    <mergeCell ref="N46:T46"/>
    <mergeCell ref="N45:T45"/>
    <mergeCell ref="N41:T41"/>
    <mergeCell ref="N38:T38"/>
    <mergeCell ref="N53:T53"/>
    <mergeCell ref="N52:T52"/>
    <mergeCell ref="N50:T50"/>
    <mergeCell ref="N49:T49"/>
    <mergeCell ref="N48:T48"/>
    <mergeCell ref="N58:T58"/>
    <mergeCell ref="N57:T57"/>
    <mergeCell ref="N56:T56"/>
    <mergeCell ref="N55:T55"/>
    <mergeCell ref="N54:T54"/>
    <mergeCell ref="N66:T66"/>
    <mergeCell ref="N65:T65"/>
    <mergeCell ref="N64:T64"/>
    <mergeCell ref="N63:T63"/>
    <mergeCell ref="N61:T61"/>
    <mergeCell ref="N70:T70"/>
    <mergeCell ref="N69:T69"/>
    <mergeCell ref="N68:T68"/>
    <mergeCell ref="N73:T73"/>
    <mergeCell ref="N67:T67"/>
    <mergeCell ref="N76:T76"/>
    <mergeCell ref="N75:T75"/>
    <mergeCell ref="N74:T74"/>
    <mergeCell ref="N72:T72"/>
    <mergeCell ref="N71:T71"/>
  </mergeCells>
  <phoneticPr fontId="30" type="noConversion"/>
  <conditionalFormatting sqref="B6:B75 B77:B78 B80 B82 B84 B86 B88 B90 B92 B94 B96 B98 B100 B102 B104 B106 B108 B110 B112 B114">
    <cfRule type="cellIs" dxfId="4" priority="1" stopIfTrue="1" operator="lessThan">
      <formula>0</formula>
    </cfRule>
  </conditionalFormatting>
  <pageMargins left="0.31496099999999999" right="0.11811000000000001" top="0.15748000000000001" bottom="0.35433100000000001" header="0.31496099999999999" footer="0.31496099999999999"/>
  <pageSetup scale="80"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4"/>
  <sheetViews>
    <sheetView showGridLines="0" workbookViewId="0">
      <pane ySplit="5" topLeftCell="A63" activePane="bottomLeft" state="frozen"/>
      <selection pane="bottomLeft" activeCell="D47" sqref="D47"/>
    </sheetView>
  </sheetViews>
  <sheetFormatPr baseColWidth="10" defaultColWidth="8.83203125" defaultRowHeight="14" customHeight="1" x14ac:dyDescent="0"/>
  <cols>
    <col min="1" max="2" width="4.33203125" style="57" customWidth="1"/>
    <col min="3" max="3" width="6.6640625" style="57" customWidth="1"/>
    <col min="4" max="4" width="8.33203125" style="57" customWidth="1"/>
    <col min="5" max="9" width="5.1640625" style="57" customWidth="1"/>
    <col min="10" max="12" width="3.6640625" style="57" customWidth="1"/>
    <col min="13" max="13" width="7.83203125" style="57" customWidth="1"/>
    <col min="14" max="14" width="6" style="57" customWidth="1"/>
    <col min="15" max="15" width="8" style="57" customWidth="1"/>
    <col min="16" max="16" width="4.1640625" style="57" customWidth="1"/>
    <col min="17" max="17" width="5.33203125" style="57" customWidth="1"/>
    <col min="18" max="20" width="3.83203125" style="57" customWidth="1"/>
    <col min="21" max="21" width="15.1640625" style="57" customWidth="1"/>
    <col min="22" max="255" width="8.83203125" style="57" customWidth="1"/>
  </cols>
  <sheetData>
    <row r="1" spans="1:21" ht="37" customHeight="1">
      <c r="A1" s="234" t="s">
        <v>285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</row>
    <row r="2" spans="1:21" ht="17" customHeight="1">
      <c r="A2" s="233" t="s">
        <v>286</v>
      </c>
      <c r="B2" s="233" t="s">
        <v>287</v>
      </c>
      <c r="C2" s="233" t="s">
        <v>288</v>
      </c>
      <c r="D2" s="229" t="s">
        <v>289</v>
      </c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29" t="s">
        <v>290</v>
      </c>
    </row>
    <row r="3" spans="1:21" ht="26" customHeight="1">
      <c r="A3" s="230"/>
      <c r="B3" s="230"/>
      <c r="C3" s="230"/>
      <c r="D3" s="229" t="s">
        <v>291</v>
      </c>
      <c r="E3" s="236"/>
      <c r="F3" s="236"/>
      <c r="G3" s="236"/>
      <c r="H3" s="236"/>
      <c r="I3" s="236"/>
      <c r="J3" s="236"/>
      <c r="K3" s="236"/>
      <c r="L3" s="236"/>
      <c r="M3" s="229" t="s">
        <v>292</v>
      </c>
      <c r="N3" s="230"/>
      <c r="O3" s="230"/>
      <c r="P3" s="230"/>
      <c r="Q3" s="230"/>
      <c r="R3" s="230"/>
      <c r="S3" s="230"/>
      <c r="T3" s="230"/>
      <c r="U3" s="236"/>
    </row>
    <row r="4" spans="1:21" ht="148" customHeight="1">
      <c r="A4" s="230"/>
      <c r="B4" s="230"/>
      <c r="C4" s="230"/>
      <c r="D4" s="58" t="s">
        <v>293</v>
      </c>
      <c r="E4" s="59" t="s">
        <v>294</v>
      </c>
      <c r="F4" s="59" t="s">
        <v>295</v>
      </c>
      <c r="G4" s="59" t="s">
        <v>296</v>
      </c>
      <c r="H4" s="59" t="s">
        <v>297</v>
      </c>
      <c r="I4" s="59" t="s">
        <v>298</v>
      </c>
      <c r="J4" s="59" t="s">
        <v>299</v>
      </c>
      <c r="K4" s="59" t="s">
        <v>300</v>
      </c>
      <c r="L4" s="59" t="s">
        <v>301</v>
      </c>
      <c r="M4" s="58" t="s">
        <v>293</v>
      </c>
      <c r="N4" s="59" t="s">
        <v>302</v>
      </c>
      <c r="O4" s="59" t="s">
        <v>303</v>
      </c>
      <c r="P4" s="59" t="s">
        <v>304</v>
      </c>
      <c r="Q4" s="59" t="s">
        <v>305</v>
      </c>
      <c r="R4" s="59" t="s">
        <v>306</v>
      </c>
      <c r="S4" s="59" t="s">
        <v>307</v>
      </c>
      <c r="T4" s="59" t="s">
        <v>308</v>
      </c>
      <c r="U4" s="236"/>
    </row>
    <row r="5" spans="1:21" ht="17" customHeight="1">
      <c r="A5" s="230"/>
      <c r="B5" s="230"/>
      <c r="C5" s="230"/>
      <c r="D5" s="231" t="s">
        <v>309</v>
      </c>
      <c r="E5" s="230"/>
      <c r="F5" s="230"/>
      <c r="G5" s="230"/>
      <c r="H5" s="230"/>
      <c r="I5" s="230"/>
      <c r="J5" s="230"/>
      <c r="K5" s="230"/>
      <c r="L5" s="230"/>
      <c r="M5" s="231" t="s">
        <v>310</v>
      </c>
      <c r="N5" s="230"/>
      <c r="O5" s="230"/>
      <c r="P5" s="230"/>
      <c r="Q5" s="230"/>
      <c r="R5" s="230"/>
      <c r="S5" s="230"/>
      <c r="T5" s="230"/>
      <c r="U5" s="60"/>
    </row>
    <row r="6" spans="1:21" ht="17" customHeight="1">
      <c r="A6" s="10">
        <v>1</v>
      </c>
      <c r="B6" s="21" t="s">
        <v>99</v>
      </c>
      <c r="C6" s="61" t="s">
        <v>180</v>
      </c>
      <c r="D6" s="17">
        <v>1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1</v>
      </c>
      <c r="K6" s="10">
        <v>1</v>
      </c>
      <c r="L6" s="10">
        <v>1</v>
      </c>
      <c r="M6" s="17">
        <v>1</v>
      </c>
      <c r="N6" s="211">
        <v>1</v>
      </c>
      <c r="O6" s="211"/>
      <c r="P6" s="211"/>
      <c r="Q6" s="211"/>
      <c r="R6" s="211"/>
      <c r="S6" s="211"/>
      <c r="T6" s="211"/>
      <c r="U6" s="10"/>
    </row>
    <row r="7" spans="1:21" ht="17" customHeight="1">
      <c r="A7" s="10">
        <v>2</v>
      </c>
      <c r="B7" s="21" t="s">
        <v>99</v>
      </c>
      <c r="C7" s="61" t="s">
        <v>100</v>
      </c>
      <c r="D7" s="17">
        <v>1</v>
      </c>
      <c r="E7" s="10">
        <v>1</v>
      </c>
      <c r="F7" s="10">
        <v>1</v>
      </c>
      <c r="G7" s="10">
        <v>1</v>
      </c>
      <c r="H7" s="10">
        <v>1</v>
      </c>
      <c r="I7" s="10">
        <v>1</v>
      </c>
      <c r="J7" s="10">
        <v>1</v>
      </c>
      <c r="K7" s="10">
        <v>1</v>
      </c>
      <c r="L7" s="10">
        <v>1</v>
      </c>
      <c r="M7" s="17">
        <v>0</v>
      </c>
      <c r="N7" s="213">
        <v>0</v>
      </c>
      <c r="O7" s="213"/>
      <c r="P7" s="213"/>
      <c r="Q7" s="213"/>
      <c r="R7" s="213"/>
      <c r="S7" s="213"/>
      <c r="T7" s="213"/>
      <c r="U7" s="22" t="s">
        <v>371</v>
      </c>
    </row>
    <row r="8" spans="1:21" ht="17" customHeight="1">
      <c r="A8" s="10">
        <v>3</v>
      </c>
      <c r="B8" s="21" t="s">
        <v>99</v>
      </c>
      <c r="C8" s="61" t="s">
        <v>102</v>
      </c>
      <c r="D8" s="17">
        <v>1</v>
      </c>
      <c r="E8" s="10">
        <v>1</v>
      </c>
      <c r="F8" s="10">
        <v>1</v>
      </c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7">
        <v>1</v>
      </c>
      <c r="N8" s="211">
        <v>1</v>
      </c>
      <c r="O8" s="211"/>
      <c r="P8" s="211"/>
      <c r="Q8" s="211"/>
      <c r="R8" s="211"/>
      <c r="S8" s="211"/>
      <c r="T8" s="211"/>
      <c r="U8" s="10"/>
    </row>
    <row r="9" spans="1:21" ht="17" customHeight="1">
      <c r="A9" s="17">
        <v>4</v>
      </c>
      <c r="B9" s="22" t="s">
        <v>99</v>
      </c>
      <c r="C9" s="62" t="s">
        <v>33</v>
      </c>
      <c r="D9" s="17">
        <v>1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7">
        <v>1</v>
      </c>
      <c r="N9" s="213">
        <v>1</v>
      </c>
      <c r="O9" s="213"/>
      <c r="P9" s="213"/>
      <c r="Q9" s="213"/>
      <c r="R9" s="213"/>
      <c r="S9" s="213"/>
      <c r="T9" s="213"/>
      <c r="U9" s="22" t="s">
        <v>312</v>
      </c>
    </row>
    <row r="10" spans="1:21" ht="17" customHeight="1">
      <c r="A10" s="10">
        <v>5</v>
      </c>
      <c r="B10" s="21" t="s">
        <v>99</v>
      </c>
      <c r="C10" s="61" t="s">
        <v>103</v>
      </c>
      <c r="D10" s="17">
        <v>1</v>
      </c>
      <c r="E10" s="10">
        <v>1</v>
      </c>
      <c r="F10" s="10">
        <v>1</v>
      </c>
      <c r="G10" s="10">
        <v>1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7">
        <v>1</v>
      </c>
      <c r="N10" s="211">
        <v>1</v>
      </c>
      <c r="O10" s="211"/>
      <c r="P10" s="211"/>
      <c r="Q10" s="211"/>
      <c r="R10" s="211"/>
      <c r="S10" s="211"/>
      <c r="T10" s="211"/>
      <c r="U10" s="10"/>
    </row>
    <row r="11" spans="1:21" ht="17" customHeight="1">
      <c r="A11" s="10">
        <v>6</v>
      </c>
      <c r="B11" s="21" t="s">
        <v>99</v>
      </c>
      <c r="C11" s="61" t="s">
        <v>104</v>
      </c>
      <c r="D11" s="17">
        <v>1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7">
        <v>1</v>
      </c>
      <c r="N11" s="211">
        <v>1</v>
      </c>
      <c r="O11" s="211"/>
      <c r="P11" s="211"/>
      <c r="Q11" s="211"/>
      <c r="R11" s="211"/>
      <c r="S11" s="211"/>
      <c r="T11" s="211"/>
      <c r="U11" s="10"/>
    </row>
    <row r="12" spans="1:21" ht="17" customHeight="1">
      <c r="A12" s="10">
        <v>7</v>
      </c>
      <c r="B12" s="21" t="s">
        <v>99</v>
      </c>
      <c r="C12" s="61" t="s">
        <v>313</v>
      </c>
      <c r="D12" s="17">
        <v>1</v>
      </c>
      <c r="E12" s="10">
        <v>1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7">
        <v>1</v>
      </c>
      <c r="N12" s="211">
        <v>1</v>
      </c>
      <c r="O12" s="211"/>
      <c r="P12" s="211"/>
      <c r="Q12" s="211"/>
      <c r="R12" s="211"/>
      <c r="S12" s="211"/>
      <c r="T12" s="211"/>
      <c r="U12" s="10"/>
    </row>
    <row r="13" spans="1:21" ht="17" customHeight="1">
      <c r="A13" s="10">
        <v>8</v>
      </c>
      <c r="B13" s="21" t="s">
        <v>99</v>
      </c>
      <c r="C13" s="61" t="s">
        <v>105</v>
      </c>
      <c r="D13" s="17">
        <v>1</v>
      </c>
      <c r="E13" s="10">
        <v>1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7">
        <v>1</v>
      </c>
      <c r="N13" s="211">
        <v>1</v>
      </c>
      <c r="O13" s="211"/>
      <c r="P13" s="211"/>
      <c r="Q13" s="211"/>
      <c r="R13" s="211"/>
      <c r="S13" s="211"/>
      <c r="T13" s="211"/>
      <c r="U13" s="10"/>
    </row>
    <row r="14" spans="1:21" ht="17" customHeight="1">
      <c r="A14" s="10">
        <v>9</v>
      </c>
      <c r="B14" s="21" t="s">
        <v>99</v>
      </c>
      <c r="C14" s="61" t="s">
        <v>106</v>
      </c>
      <c r="D14" s="17">
        <v>1</v>
      </c>
      <c r="E14" s="10">
        <v>1</v>
      </c>
      <c r="F14" s="10">
        <v>1</v>
      </c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0">
        <v>1</v>
      </c>
      <c r="M14" s="17">
        <v>1</v>
      </c>
      <c r="N14" s="211">
        <v>1</v>
      </c>
      <c r="O14" s="211"/>
      <c r="P14" s="211"/>
      <c r="Q14" s="211"/>
      <c r="R14" s="211"/>
      <c r="S14" s="211"/>
      <c r="T14" s="211"/>
      <c r="U14" s="10"/>
    </row>
    <row r="15" spans="1:21" ht="17" customHeight="1">
      <c r="A15" s="10">
        <v>10</v>
      </c>
      <c r="B15" s="21" t="s">
        <v>99</v>
      </c>
      <c r="C15" s="61" t="s">
        <v>107</v>
      </c>
      <c r="D15" s="17">
        <v>1</v>
      </c>
      <c r="E15" s="10">
        <v>1</v>
      </c>
      <c r="F15" s="10">
        <v>1</v>
      </c>
      <c r="G15" s="10">
        <v>1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7">
        <v>1</v>
      </c>
      <c r="N15" s="211">
        <v>1</v>
      </c>
      <c r="O15" s="211"/>
      <c r="P15" s="211"/>
      <c r="Q15" s="211"/>
      <c r="R15" s="211"/>
      <c r="S15" s="211"/>
      <c r="T15" s="211"/>
      <c r="U15" s="10"/>
    </row>
    <row r="16" spans="1:21" ht="17" customHeight="1">
      <c r="A16" s="10">
        <v>11</v>
      </c>
      <c r="B16" s="21" t="s">
        <v>99</v>
      </c>
      <c r="C16" s="61" t="s">
        <v>108</v>
      </c>
      <c r="D16" s="17">
        <v>1</v>
      </c>
      <c r="E16" s="10">
        <v>1</v>
      </c>
      <c r="F16" s="10">
        <v>1</v>
      </c>
      <c r="G16" s="10">
        <v>1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7">
        <v>1</v>
      </c>
      <c r="N16" s="211">
        <v>1</v>
      </c>
      <c r="O16" s="211"/>
      <c r="P16" s="211"/>
      <c r="Q16" s="211"/>
      <c r="R16" s="211"/>
      <c r="S16" s="211"/>
      <c r="T16" s="211"/>
      <c r="U16" s="10"/>
    </row>
    <row r="17" spans="1:255" ht="17" customHeight="1">
      <c r="A17" s="10">
        <v>12</v>
      </c>
      <c r="B17" s="21" t="s">
        <v>99</v>
      </c>
      <c r="C17" s="61" t="s">
        <v>109</v>
      </c>
      <c r="D17" s="17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7">
        <v>0</v>
      </c>
      <c r="N17" s="211">
        <v>0</v>
      </c>
      <c r="O17" s="211"/>
      <c r="P17" s="211"/>
      <c r="Q17" s="211"/>
      <c r="R17" s="211"/>
      <c r="S17" s="211"/>
      <c r="T17" s="211"/>
      <c r="U17" s="22" t="s">
        <v>173</v>
      </c>
    </row>
    <row r="18" spans="1:255" ht="17" customHeight="1">
      <c r="A18" s="10">
        <v>13</v>
      </c>
      <c r="B18" s="21" t="s">
        <v>99</v>
      </c>
      <c r="C18" s="61" t="s">
        <v>110</v>
      </c>
      <c r="D18" s="17">
        <v>1</v>
      </c>
      <c r="E18" s="10">
        <v>1</v>
      </c>
      <c r="F18" s="10">
        <v>1</v>
      </c>
      <c r="G18" s="10">
        <v>1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7">
        <v>1</v>
      </c>
      <c r="N18" s="211">
        <v>1</v>
      </c>
      <c r="O18" s="211"/>
      <c r="P18" s="211"/>
      <c r="Q18" s="211"/>
      <c r="R18" s="211"/>
      <c r="S18" s="211"/>
      <c r="T18" s="211"/>
      <c r="U18" s="10"/>
    </row>
    <row r="19" spans="1:255" ht="17" customHeight="1">
      <c r="A19" s="10">
        <v>14</v>
      </c>
      <c r="B19" s="21" t="s">
        <v>99</v>
      </c>
      <c r="C19" s="61" t="s">
        <v>111</v>
      </c>
      <c r="D19" s="17">
        <v>1</v>
      </c>
      <c r="E19" s="10">
        <v>1</v>
      </c>
      <c r="F19" s="10">
        <v>1</v>
      </c>
      <c r="G19" s="10">
        <v>1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7">
        <v>1</v>
      </c>
      <c r="N19" s="211">
        <v>1</v>
      </c>
      <c r="O19" s="211"/>
      <c r="P19" s="211"/>
      <c r="Q19" s="211"/>
      <c r="R19" s="211"/>
      <c r="S19" s="211"/>
      <c r="T19" s="211"/>
      <c r="U19" s="10"/>
    </row>
    <row r="20" spans="1:255" s="160" customFormat="1" ht="17" customHeight="1">
      <c r="A20" s="156">
        <v>15</v>
      </c>
      <c r="B20" s="157" t="s">
        <v>99</v>
      </c>
      <c r="C20" s="158" t="s">
        <v>112</v>
      </c>
      <c r="D20" s="156">
        <v>1</v>
      </c>
      <c r="E20" s="156">
        <v>1</v>
      </c>
      <c r="F20" s="156">
        <v>1</v>
      </c>
      <c r="G20" s="156">
        <v>1</v>
      </c>
      <c r="H20" s="156">
        <v>1</v>
      </c>
      <c r="I20" s="156">
        <v>1</v>
      </c>
      <c r="J20" s="156">
        <v>1</v>
      </c>
      <c r="K20" s="156">
        <v>1</v>
      </c>
      <c r="L20" s="156">
        <v>1</v>
      </c>
      <c r="M20" s="156">
        <v>1</v>
      </c>
      <c r="N20" s="228">
        <v>1</v>
      </c>
      <c r="O20" s="228"/>
      <c r="P20" s="228"/>
      <c r="Q20" s="228"/>
      <c r="R20" s="228"/>
      <c r="S20" s="228"/>
      <c r="T20" s="228"/>
      <c r="U20" s="157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  <c r="AT20" s="159"/>
      <c r="AU20" s="159"/>
      <c r="AV20" s="159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  <c r="BR20" s="159"/>
      <c r="BS20" s="159"/>
      <c r="BT20" s="159"/>
      <c r="BU20" s="159"/>
      <c r="BV20" s="159"/>
      <c r="BW20" s="159"/>
      <c r="BX20" s="159"/>
      <c r="BY20" s="159"/>
      <c r="BZ20" s="159"/>
      <c r="CA20" s="159"/>
      <c r="CB20" s="159"/>
      <c r="CC20" s="159"/>
      <c r="CD20" s="159"/>
      <c r="CE20" s="159"/>
      <c r="CF20" s="159"/>
      <c r="CG20" s="159"/>
      <c r="CH20" s="159"/>
      <c r="CI20" s="159"/>
      <c r="CJ20" s="159"/>
      <c r="CK20" s="159"/>
      <c r="CL20" s="159"/>
      <c r="CM20" s="159"/>
      <c r="CN20" s="159"/>
      <c r="CO20" s="159"/>
      <c r="CP20" s="159"/>
      <c r="CQ20" s="159"/>
      <c r="CR20" s="159"/>
      <c r="CS20" s="159"/>
      <c r="CT20" s="159"/>
      <c r="CU20" s="159"/>
      <c r="CV20" s="159"/>
      <c r="CW20" s="159"/>
      <c r="CX20" s="159"/>
      <c r="CY20" s="159"/>
      <c r="CZ20" s="159"/>
      <c r="DA20" s="159"/>
      <c r="DB20" s="159"/>
      <c r="DC20" s="159"/>
      <c r="DD20" s="159"/>
      <c r="DE20" s="159"/>
      <c r="DF20" s="159"/>
      <c r="DG20" s="159"/>
      <c r="DH20" s="159"/>
      <c r="DI20" s="159"/>
      <c r="DJ20" s="159"/>
      <c r="DK20" s="159"/>
      <c r="DL20" s="159"/>
      <c r="DM20" s="159"/>
      <c r="DN20" s="159"/>
      <c r="DO20" s="159"/>
      <c r="DP20" s="159"/>
      <c r="DQ20" s="159"/>
      <c r="DR20" s="159"/>
      <c r="DS20" s="159"/>
      <c r="DT20" s="159"/>
      <c r="DU20" s="159"/>
      <c r="DV20" s="159"/>
      <c r="DW20" s="159"/>
      <c r="DX20" s="159"/>
      <c r="DY20" s="159"/>
      <c r="DZ20" s="159"/>
      <c r="EA20" s="159"/>
      <c r="EB20" s="159"/>
      <c r="EC20" s="159"/>
      <c r="ED20" s="159"/>
      <c r="EE20" s="159"/>
      <c r="EF20" s="159"/>
      <c r="EG20" s="159"/>
      <c r="EH20" s="159"/>
      <c r="EI20" s="159"/>
      <c r="EJ20" s="159"/>
      <c r="EK20" s="159"/>
      <c r="EL20" s="159"/>
      <c r="EM20" s="159"/>
      <c r="EN20" s="159"/>
      <c r="EO20" s="159"/>
      <c r="EP20" s="159"/>
      <c r="EQ20" s="159"/>
      <c r="ER20" s="159"/>
      <c r="ES20" s="159"/>
      <c r="ET20" s="159"/>
      <c r="EU20" s="159"/>
      <c r="EV20" s="159"/>
      <c r="EW20" s="159"/>
      <c r="EX20" s="159"/>
      <c r="EY20" s="159"/>
      <c r="EZ20" s="159"/>
      <c r="FA20" s="159"/>
      <c r="FB20" s="159"/>
      <c r="FC20" s="159"/>
      <c r="FD20" s="159"/>
      <c r="FE20" s="159"/>
      <c r="FF20" s="159"/>
      <c r="FG20" s="159"/>
      <c r="FH20" s="159"/>
      <c r="FI20" s="159"/>
      <c r="FJ20" s="159"/>
      <c r="FK20" s="159"/>
      <c r="FL20" s="159"/>
      <c r="FM20" s="159"/>
      <c r="FN20" s="159"/>
      <c r="FO20" s="159"/>
      <c r="FP20" s="159"/>
      <c r="FQ20" s="159"/>
      <c r="FR20" s="159"/>
      <c r="FS20" s="159"/>
      <c r="FT20" s="159"/>
      <c r="FU20" s="159"/>
      <c r="FV20" s="159"/>
      <c r="FW20" s="159"/>
      <c r="FX20" s="159"/>
      <c r="FY20" s="159"/>
      <c r="FZ20" s="159"/>
      <c r="GA20" s="159"/>
      <c r="GB20" s="159"/>
      <c r="GC20" s="159"/>
      <c r="GD20" s="159"/>
      <c r="GE20" s="159"/>
      <c r="GF20" s="159"/>
      <c r="GG20" s="159"/>
      <c r="GH20" s="159"/>
      <c r="GI20" s="159"/>
      <c r="GJ20" s="159"/>
      <c r="GK20" s="159"/>
      <c r="GL20" s="159"/>
      <c r="GM20" s="159"/>
      <c r="GN20" s="159"/>
      <c r="GO20" s="159"/>
      <c r="GP20" s="159"/>
      <c r="GQ20" s="159"/>
      <c r="GR20" s="159"/>
      <c r="GS20" s="159"/>
      <c r="GT20" s="159"/>
      <c r="GU20" s="159"/>
      <c r="GV20" s="159"/>
      <c r="GW20" s="159"/>
      <c r="GX20" s="159"/>
      <c r="GY20" s="159"/>
      <c r="GZ20" s="159"/>
      <c r="HA20" s="159"/>
      <c r="HB20" s="159"/>
      <c r="HC20" s="159"/>
      <c r="HD20" s="159"/>
      <c r="HE20" s="159"/>
      <c r="HF20" s="159"/>
      <c r="HG20" s="159"/>
      <c r="HH20" s="159"/>
      <c r="HI20" s="159"/>
      <c r="HJ20" s="159"/>
      <c r="HK20" s="159"/>
      <c r="HL20" s="159"/>
      <c r="HM20" s="159"/>
      <c r="HN20" s="159"/>
      <c r="HO20" s="159"/>
      <c r="HP20" s="159"/>
      <c r="HQ20" s="159"/>
      <c r="HR20" s="159"/>
      <c r="HS20" s="159"/>
      <c r="HT20" s="159"/>
      <c r="HU20" s="159"/>
      <c r="HV20" s="159"/>
      <c r="HW20" s="159"/>
      <c r="HX20" s="159"/>
      <c r="HY20" s="159"/>
      <c r="HZ20" s="159"/>
      <c r="IA20" s="159"/>
      <c r="IB20" s="159"/>
      <c r="IC20" s="159"/>
      <c r="ID20" s="159"/>
      <c r="IE20" s="159"/>
      <c r="IF20" s="159"/>
      <c r="IG20" s="159"/>
      <c r="IH20" s="159"/>
      <c r="II20" s="159"/>
      <c r="IJ20" s="159"/>
      <c r="IK20" s="159"/>
      <c r="IL20" s="159"/>
      <c r="IM20" s="159"/>
      <c r="IN20" s="159"/>
      <c r="IO20" s="159"/>
      <c r="IP20" s="159"/>
      <c r="IQ20" s="159"/>
      <c r="IR20" s="159"/>
      <c r="IS20" s="159"/>
      <c r="IT20" s="159"/>
      <c r="IU20" s="159"/>
    </row>
    <row r="21" spans="1:255" ht="17" customHeight="1">
      <c r="A21" s="17">
        <v>16</v>
      </c>
      <c r="B21" s="22" t="s">
        <v>99</v>
      </c>
      <c r="C21" s="62" t="s">
        <v>113</v>
      </c>
      <c r="D21" s="17">
        <v>0</v>
      </c>
      <c r="E21" s="17">
        <v>1</v>
      </c>
      <c r="F21" s="17">
        <v>1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213">
        <v>0</v>
      </c>
      <c r="O21" s="213"/>
      <c r="P21" s="213"/>
      <c r="Q21" s="213"/>
      <c r="R21" s="213"/>
      <c r="S21" s="213"/>
      <c r="T21" s="213"/>
      <c r="U21" s="22" t="s">
        <v>114</v>
      </c>
    </row>
    <row r="22" spans="1:255" ht="17" customHeight="1">
      <c r="A22" s="10">
        <v>17</v>
      </c>
      <c r="B22" s="21" t="s">
        <v>99</v>
      </c>
      <c r="C22" s="61" t="s">
        <v>115</v>
      </c>
      <c r="D22" s="10">
        <v>1</v>
      </c>
      <c r="E22" s="10">
        <v>1</v>
      </c>
      <c r="F22" s="10">
        <v>1</v>
      </c>
      <c r="G22" s="10">
        <v>1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211">
        <v>1</v>
      </c>
      <c r="O22" s="211"/>
      <c r="P22" s="211"/>
      <c r="Q22" s="211"/>
      <c r="R22" s="211"/>
      <c r="S22" s="211"/>
      <c r="T22" s="211"/>
      <c r="U22" s="10"/>
    </row>
    <row r="23" spans="1:255" s="165" customFormat="1" ht="17" customHeight="1">
      <c r="A23" s="161">
        <v>18</v>
      </c>
      <c r="B23" s="162" t="s">
        <v>99</v>
      </c>
      <c r="C23" s="163" t="s">
        <v>252</v>
      </c>
      <c r="D23" s="161">
        <v>0</v>
      </c>
      <c r="E23" s="161">
        <v>0</v>
      </c>
      <c r="F23" s="161">
        <v>0</v>
      </c>
      <c r="G23" s="161">
        <v>0</v>
      </c>
      <c r="H23" s="161">
        <v>0</v>
      </c>
      <c r="I23" s="161">
        <v>0</v>
      </c>
      <c r="J23" s="161">
        <v>0</v>
      </c>
      <c r="K23" s="161">
        <v>0</v>
      </c>
      <c r="L23" s="161">
        <v>0</v>
      </c>
      <c r="M23" s="161">
        <v>0</v>
      </c>
      <c r="N23" s="232">
        <v>0</v>
      </c>
      <c r="O23" s="232"/>
      <c r="P23" s="232"/>
      <c r="Q23" s="232"/>
      <c r="R23" s="232"/>
      <c r="S23" s="232"/>
      <c r="T23" s="232"/>
      <c r="U23" s="162" t="s">
        <v>314</v>
      </c>
      <c r="V23" s="164"/>
      <c r="W23" s="164"/>
      <c r="X23" s="164"/>
      <c r="Y23" s="164"/>
      <c r="Z23" s="164"/>
      <c r="AA23" s="164"/>
      <c r="AB23" s="164"/>
      <c r="AC23" s="164"/>
      <c r="AD23" s="164"/>
      <c r="AE23" s="164"/>
      <c r="AF23" s="164"/>
      <c r="AG23" s="164"/>
      <c r="AH23" s="164"/>
      <c r="AI23" s="164"/>
      <c r="AJ23" s="164"/>
      <c r="AK23" s="164"/>
      <c r="AL23" s="164"/>
      <c r="AM23" s="164"/>
      <c r="AN23" s="164"/>
      <c r="AO23" s="164"/>
      <c r="AP23" s="164"/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164"/>
      <c r="BC23" s="164"/>
      <c r="BD23" s="164"/>
      <c r="BE23" s="164"/>
      <c r="BF23" s="164"/>
      <c r="BG23" s="164"/>
      <c r="BH23" s="164"/>
      <c r="BI23" s="164"/>
      <c r="BJ23" s="164"/>
      <c r="BK23" s="164"/>
      <c r="BL23" s="164"/>
      <c r="BM23" s="164"/>
      <c r="BN23" s="164"/>
      <c r="BO23" s="164"/>
      <c r="BP23" s="164"/>
      <c r="BQ23" s="164"/>
      <c r="BR23" s="164"/>
      <c r="BS23" s="164"/>
      <c r="BT23" s="164"/>
      <c r="BU23" s="164"/>
      <c r="BV23" s="164"/>
      <c r="BW23" s="164"/>
      <c r="BX23" s="164"/>
      <c r="BY23" s="164"/>
      <c r="BZ23" s="164"/>
      <c r="CA23" s="164"/>
      <c r="CB23" s="164"/>
      <c r="CC23" s="164"/>
      <c r="CD23" s="164"/>
      <c r="CE23" s="164"/>
      <c r="CF23" s="164"/>
      <c r="CG23" s="164"/>
      <c r="CH23" s="164"/>
      <c r="CI23" s="164"/>
      <c r="CJ23" s="164"/>
      <c r="CK23" s="164"/>
      <c r="CL23" s="164"/>
      <c r="CM23" s="164"/>
      <c r="CN23" s="164"/>
      <c r="CO23" s="164"/>
      <c r="CP23" s="164"/>
      <c r="CQ23" s="164"/>
      <c r="CR23" s="164"/>
      <c r="CS23" s="164"/>
      <c r="CT23" s="164"/>
      <c r="CU23" s="164"/>
      <c r="CV23" s="164"/>
      <c r="CW23" s="164"/>
      <c r="CX23" s="164"/>
      <c r="CY23" s="164"/>
      <c r="CZ23" s="164"/>
      <c r="DA23" s="164"/>
      <c r="DB23" s="164"/>
      <c r="DC23" s="164"/>
      <c r="DD23" s="164"/>
      <c r="DE23" s="164"/>
      <c r="DF23" s="164"/>
      <c r="DG23" s="164"/>
      <c r="DH23" s="164"/>
      <c r="DI23" s="164"/>
      <c r="DJ23" s="164"/>
      <c r="DK23" s="164"/>
      <c r="DL23" s="164"/>
      <c r="DM23" s="164"/>
      <c r="DN23" s="164"/>
      <c r="DO23" s="164"/>
      <c r="DP23" s="164"/>
      <c r="DQ23" s="164"/>
      <c r="DR23" s="164"/>
      <c r="DS23" s="164"/>
      <c r="DT23" s="164"/>
      <c r="DU23" s="164"/>
      <c r="DV23" s="164"/>
      <c r="DW23" s="164"/>
      <c r="DX23" s="164"/>
      <c r="DY23" s="164"/>
      <c r="DZ23" s="164"/>
      <c r="EA23" s="164"/>
      <c r="EB23" s="164"/>
      <c r="EC23" s="164"/>
      <c r="ED23" s="164"/>
      <c r="EE23" s="164"/>
      <c r="EF23" s="164"/>
      <c r="EG23" s="164"/>
      <c r="EH23" s="164"/>
      <c r="EI23" s="164"/>
      <c r="EJ23" s="164"/>
      <c r="EK23" s="164"/>
      <c r="EL23" s="164"/>
      <c r="EM23" s="164"/>
      <c r="EN23" s="164"/>
      <c r="EO23" s="164"/>
      <c r="EP23" s="164"/>
      <c r="EQ23" s="164"/>
      <c r="ER23" s="164"/>
      <c r="ES23" s="164"/>
      <c r="ET23" s="164"/>
      <c r="EU23" s="164"/>
      <c r="EV23" s="164"/>
      <c r="EW23" s="164"/>
      <c r="EX23" s="164"/>
      <c r="EY23" s="164"/>
      <c r="EZ23" s="164"/>
      <c r="FA23" s="164"/>
      <c r="FB23" s="164"/>
      <c r="FC23" s="164"/>
      <c r="FD23" s="164"/>
      <c r="FE23" s="164"/>
      <c r="FF23" s="164"/>
      <c r="FG23" s="164"/>
      <c r="FH23" s="164"/>
      <c r="FI23" s="164"/>
      <c r="FJ23" s="164"/>
      <c r="FK23" s="164"/>
      <c r="FL23" s="164"/>
      <c r="FM23" s="164"/>
      <c r="FN23" s="164"/>
      <c r="FO23" s="164"/>
      <c r="FP23" s="164"/>
      <c r="FQ23" s="164"/>
      <c r="FR23" s="164"/>
      <c r="FS23" s="164"/>
      <c r="FT23" s="164"/>
      <c r="FU23" s="164"/>
      <c r="FV23" s="164"/>
      <c r="FW23" s="164"/>
      <c r="FX23" s="164"/>
      <c r="FY23" s="164"/>
      <c r="FZ23" s="164"/>
      <c r="GA23" s="164"/>
      <c r="GB23" s="164"/>
      <c r="GC23" s="164"/>
      <c r="GD23" s="164"/>
      <c r="GE23" s="164"/>
      <c r="GF23" s="164"/>
      <c r="GG23" s="164"/>
      <c r="GH23" s="164"/>
      <c r="GI23" s="164"/>
      <c r="GJ23" s="164"/>
      <c r="GK23" s="164"/>
      <c r="GL23" s="164"/>
      <c r="GM23" s="164"/>
      <c r="GN23" s="164"/>
      <c r="GO23" s="164"/>
      <c r="GP23" s="164"/>
      <c r="GQ23" s="164"/>
      <c r="GR23" s="164"/>
      <c r="GS23" s="164"/>
      <c r="GT23" s="164"/>
      <c r="GU23" s="164"/>
      <c r="GV23" s="164"/>
      <c r="GW23" s="164"/>
      <c r="GX23" s="164"/>
      <c r="GY23" s="164"/>
      <c r="GZ23" s="164"/>
      <c r="HA23" s="164"/>
      <c r="HB23" s="164"/>
      <c r="HC23" s="164"/>
      <c r="HD23" s="164"/>
      <c r="HE23" s="164"/>
      <c r="HF23" s="164"/>
      <c r="HG23" s="164"/>
      <c r="HH23" s="164"/>
      <c r="HI23" s="164"/>
      <c r="HJ23" s="164"/>
      <c r="HK23" s="164"/>
      <c r="HL23" s="164"/>
      <c r="HM23" s="164"/>
      <c r="HN23" s="164"/>
      <c r="HO23" s="164"/>
      <c r="HP23" s="164"/>
      <c r="HQ23" s="164"/>
      <c r="HR23" s="164"/>
      <c r="HS23" s="164"/>
      <c r="HT23" s="164"/>
      <c r="HU23" s="164"/>
      <c r="HV23" s="164"/>
      <c r="HW23" s="164"/>
      <c r="HX23" s="164"/>
      <c r="HY23" s="164"/>
      <c r="HZ23" s="164"/>
      <c r="IA23" s="164"/>
      <c r="IB23" s="164"/>
      <c r="IC23" s="164"/>
      <c r="ID23" s="164"/>
      <c r="IE23" s="164"/>
      <c r="IF23" s="164"/>
      <c r="IG23" s="164"/>
      <c r="IH23" s="164"/>
      <c r="II23" s="164"/>
      <c r="IJ23" s="164"/>
      <c r="IK23" s="164"/>
      <c r="IL23" s="164"/>
      <c r="IM23" s="164"/>
      <c r="IN23" s="164"/>
      <c r="IO23" s="164"/>
      <c r="IP23" s="164"/>
      <c r="IQ23" s="164"/>
      <c r="IR23" s="164"/>
      <c r="IS23" s="164"/>
      <c r="IT23" s="164"/>
      <c r="IU23" s="164"/>
    </row>
    <row r="24" spans="1:255" ht="17" customHeight="1">
      <c r="A24" s="17">
        <v>19</v>
      </c>
      <c r="B24" s="22" t="s">
        <v>99</v>
      </c>
      <c r="C24" s="62" t="s">
        <v>116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213">
        <v>0</v>
      </c>
      <c r="O24" s="213"/>
      <c r="P24" s="213"/>
      <c r="Q24" s="213"/>
      <c r="R24" s="213"/>
      <c r="S24" s="213"/>
      <c r="T24" s="213"/>
      <c r="U24" s="22" t="s">
        <v>62</v>
      </c>
    </row>
    <row r="25" spans="1:255" ht="17" customHeight="1">
      <c r="A25" s="10">
        <v>20</v>
      </c>
      <c r="B25" s="21" t="s">
        <v>99</v>
      </c>
      <c r="C25" s="61" t="s">
        <v>117</v>
      </c>
      <c r="D25" s="10">
        <v>1</v>
      </c>
      <c r="E25" s="10">
        <v>1</v>
      </c>
      <c r="F25" s="10">
        <v>1</v>
      </c>
      <c r="G25" s="10">
        <v>1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211">
        <v>1</v>
      </c>
      <c r="O25" s="211"/>
      <c r="P25" s="211"/>
      <c r="Q25" s="211"/>
      <c r="R25" s="211"/>
      <c r="S25" s="211"/>
      <c r="T25" s="211"/>
      <c r="U25" s="10"/>
    </row>
    <row r="26" spans="1:255" ht="17" customHeight="1">
      <c r="A26" s="10">
        <v>21</v>
      </c>
      <c r="B26" s="21" t="s">
        <v>99</v>
      </c>
      <c r="C26" s="61" t="s">
        <v>118</v>
      </c>
      <c r="D26" s="17">
        <v>1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7">
        <v>1</v>
      </c>
      <c r="N26" s="211">
        <v>1</v>
      </c>
      <c r="O26" s="211"/>
      <c r="P26" s="211"/>
      <c r="Q26" s="211"/>
      <c r="R26" s="211"/>
      <c r="S26" s="211"/>
      <c r="T26" s="211"/>
      <c r="U26" s="10"/>
    </row>
    <row r="27" spans="1:255" ht="17" customHeight="1">
      <c r="A27" s="10">
        <v>22</v>
      </c>
      <c r="B27" s="21" t="s">
        <v>99</v>
      </c>
      <c r="C27" s="61" t="s">
        <v>119</v>
      </c>
      <c r="D27" s="17">
        <v>1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1</v>
      </c>
      <c r="K27" s="10">
        <v>1</v>
      </c>
      <c r="L27" s="10">
        <v>1</v>
      </c>
      <c r="M27" s="17">
        <v>1</v>
      </c>
      <c r="N27" s="211">
        <v>1</v>
      </c>
      <c r="O27" s="211"/>
      <c r="P27" s="211"/>
      <c r="Q27" s="211"/>
      <c r="R27" s="211"/>
      <c r="S27" s="211"/>
      <c r="T27" s="211"/>
      <c r="U27" s="10"/>
    </row>
    <row r="28" spans="1:255" ht="17" customHeight="1">
      <c r="A28" s="10">
        <v>23</v>
      </c>
      <c r="B28" s="21" t="s">
        <v>99</v>
      </c>
      <c r="C28" s="61" t="s">
        <v>120</v>
      </c>
      <c r="D28" s="17">
        <v>1</v>
      </c>
      <c r="E28" s="10">
        <v>1</v>
      </c>
      <c r="F28" s="10">
        <v>1</v>
      </c>
      <c r="G28" s="10">
        <v>1</v>
      </c>
      <c r="H28" s="10">
        <v>1</v>
      </c>
      <c r="I28" s="10">
        <v>1</v>
      </c>
      <c r="J28" s="10">
        <v>1</v>
      </c>
      <c r="K28" s="10">
        <v>1</v>
      </c>
      <c r="L28" s="10">
        <v>1</v>
      </c>
      <c r="M28" s="17">
        <v>1</v>
      </c>
      <c r="N28" s="211">
        <v>1</v>
      </c>
      <c r="O28" s="211"/>
      <c r="P28" s="211"/>
      <c r="Q28" s="211"/>
      <c r="R28" s="211"/>
      <c r="S28" s="211"/>
      <c r="T28" s="211"/>
      <c r="U28" s="10"/>
    </row>
    <row r="29" spans="1:255" ht="17" customHeight="1">
      <c r="A29" s="10">
        <v>24</v>
      </c>
      <c r="B29" s="21" t="s">
        <v>99</v>
      </c>
      <c r="C29" s="61" t="s">
        <v>121</v>
      </c>
      <c r="D29" s="17">
        <v>1</v>
      </c>
      <c r="E29" s="10">
        <v>1</v>
      </c>
      <c r="F29" s="10">
        <v>1</v>
      </c>
      <c r="G29" s="10">
        <v>1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7">
        <v>1</v>
      </c>
      <c r="N29" s="211">
        <v>1</v>
      </c>
      <c r="O29" s="211"/>
      <c r="P29" s="211"/>
      <c r="Q29" s="211"/>
      <c r="R29" s="211"/>
      <c r="S29" s="211"/>
      <c r="T29" s="211"/>
      <c r="U29" s="10"/>
    </row>
    <row r="30" spans="1:255" ht="17" customHeight="1">
      <c r="A30" s="10">
        <v>25</v>
      </c>
      <c r="B30" s="21" t="s">
        <v>99</v>
      </c>
      <c r="C30" s="61" t="s">
        <v>122</v>
      </c>
      <c r="D30" s="17">
        <v>1</v>
      </c>
      <c r="E30" s="10">
        <v>1</v>
      </c>
      <c r="F30" s="10">
        <v>1</v>
      </c>
      <c r="G30" s="10">
        <v>1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7">
        <v>1</v>
      </c>
      <c r="N30" s="211">
        <v>1</v>
      </c>
      <c r="O30" s="211"/>
      <c r="P30" s="211"/>
      <c r="Q30" s="211"/>
      <c r="R30" s="211"/>
      <c r="S30" s="211"/>
      <c r="T30" s="211"/>
      <c r="U30" s="63"/>
    </row>
    <row r="31" spans="1:255" ht="17" customHeight="1">
      <c r="A31" s="10">
        <v>26</v>
      </c>
      <c r="B31" s="21" t="s">
        <v>99</v>
      </c>
      <c r="C31" s="61" t="s">
        <v>123</v>
      </c>
      <c r="D31" s="17">
        <v>1</v>
      </c>
      <c r="E31" s="10">
        <v>1</v>
      </c>
      <c r="F31" s="10">
        <v>1</v>
      </c>
      <c r="G31" s="10">
        <v>1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7">
        <v>1</v>
      </c>
      <c r="N31" s="211">
        <v>1</v>
      </c>
      <c r="O31" s="211"/>
      <c r="P31" s="211"/>
      <c r="Q31" s="211"/>
      <c r="R31" s="211"/>
      <c r="S31" s="211"/>
      <c r="T31" s="211"/>
      <c r="U31" s="10"/>
    </row>
    <row r="32" spans="1:255" ht="17" customHeight="1">
      <c r="A32" s="10">
        <v>27</v>
      </c>
      <c r="B32" s="21" t="s">
        <v>99</v>
      </c>
      <c r="C32" s="61" t="s">
        <v>124</v>
      </c>
      <c r="D32" s="17">
        <v>1</v>
      </c>
      <c r="E32" s="10">
        <v>1</v>
      </c>
      <c r="F32" s="10">
        <v>1</v>
      </c>
      <c r="G32" s="10">
        <v>1</v>
      </c>
      <c r="H32" s="10">
        <v>1</v>
      </c>
      <c r="I32" s="10">
        <v>1</v>
      </c>
      <c r="J32" s="10">
        <v>1</v>
      </c>
      <c r="K32" s="10">
        <v>1</v>
      </c>
      <c r="L32" s="10">
        <v>1</v>
      </c>
      <c r="M32" s="17">
        <v>1</v>
      </c>
      <c r="N32" s="211">
        <v>1</v>
      </c>
      <c r="O32" s="211"/>
      <c r="P32" s="211"/>
      <c r="Q32" s="211"/>
      <c r="R32" s="211"/>
      <c r="S32" s="211"/>
      <c r="T32" s="211"/>
      <c r="U32" s="10"/>
    </row>
    <row r="33" spans="1:21" ht="17" customHeight="1">
      <c r="A33" s="10">
        <v>28</v>
      </c>
      <c r="B33" s="21" t="s">
        <v>99</v>
      </c>
      <c r="C33" s="61" t="s">
        <v>125</v>
      </c>
      <c r="D33" s="17">
        <v>1</v>
      </c>
      <c r="E33" s="10">
        <v>1</v>
      </c>
      <c r="F33" s="10">
        <v>1</v>
      </c>
      <c r="G33" s="10">
        <v>1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7">
        <v>1</v>
      </c>
      <c r="N33" s="211">
        <v>1</v>
      </c>
      <c r="O33" s="211"/>
      <c r="P33" s="211"/>
      <c r="Q33" s="211"/>
      <c r="R33" s="211"/>
      <c r="S33" s="211"/>
      <c r="T33" s="211"/>
      <c r="U33" s="10"/>
    </row>
    <row r="34" spans="1:21" ht="17" customHeight="1">
      <c r="A34" s="10">
        <v>29</v>
      </c>
      <c r="B34" s="21" t="s">
        <v>99</v>
      </c>
      <c r="C34" s="61" t="s">
        <v>126</v>
      </c>
      <c r="D34" s="17">
        <v>1</v>
      </c>
      <c r="E34" s="10">
        <v>1</v>
      </c>
      <c r="F34" s="10">
        <v>1</v>
      </c>
      <c r="G34" s="10">
        <v>1</v>
      </c>
      <c r="H34" s="10">
        <v>1</v>
      </c>
      <c r="I34" s="10">
        <v>1</v>
      </c>
      <c r="J34" s="10">
        <v>1</v>
      </c>
      <c r="K34" s="10">
        <v>1</v>
      </c>
      <c r="L34" s="10">
        <v>1</v>
      </c>
      <c r="M34" s="17">
        <v>1</v>
      </c>
      <c r="N34" s="211">
        <v>1</v>
      </c>
      <c r="O34" s="211"/>
      <c r="P34" s="211"/>
      <c r="Q34" s="211"/>
      <c r="R34" s="211"/>
      <c r="S34" s="211"/>
      <c r="T34" s="211"/>
      <c r="U34" s="10"/>
    </row>
    <row r="35" spans="1:21" ht="17" customHeight="1">
      <c r="A35" s="10">
        <v>30</v>
      </c>
      <c r="B35" s="21" t="s">
        <v>99</v>
      </c>
      <c r="C35" s="61" t="s">
        <v>127</v>
      </c>
      <c r="D35" s="17">
        <v>1</v>
      </c>
      <c r="E35" s="10">
        <v>1</v>
      </c>
      <c r="F35" s="10">
        <v>1</v>
      </c>
      <c r="G35" s="10">
        <v>1</v>
      </c>
      <c r="H35" s="10">
        <v>1</v>
      </c>
      <c r="I35" s="10">
        <v>1</v>
      </c>
      <c r="J35" s="10">
        <v>1</v>
      </c>
      <c r="K35" s="10">
        <v>1</v>
      </c>
      <c r="L35" s="10">
        <v>1</v>
      </c>
      <c r="M35" s="17">
        <v>1</v>
      </c>
      <c r="N35" s="211">
        <v>1</v>
      </c>
      <c r="O35" s="211"/>
      <c r="P35" s="211"/>
      <c r="Q35" s="211"/>
      <c r="R35" s="211"/>
      <c r="S35" s="211"/>
      <c r="T35" s="211"/>
      <c r="U35" s="10"/>
    </row>
    <row r="36" spans="1:21" ht="17" customHeight="1">
      <c r="A36" s="10">
        <v>31</v>
      </c>
      <c r="B36" s="21" t="s">
        <v>99</v>
      </c>
      <c r="C36" s="61" t="s">
        <v>128</v>
      </c>
      <c r="D36" s="17">
        <v>1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1</v>
      </c>
      <c r="M36" s="17">
        <v>1</v>
      </c>
      <c r="N36" s="211">
        <v>1</v>
      </c>
      <c r="O36" s="211"/>
      <c r="P36" s="211"/>
      <c r="Q36" s="211"/>
      <c r="R36" s="211"/>
      <c r="S36" s="211"/>
      <c r="T36" s="211"/>
      <c r="U36" s="10"/>
    </row>
    <row r="37" spans="1:21" ht="17" customHeight="1">
      <c r="A37" s="10">
        <v>32</v>
      </c>
      <c r="B37" s="21" t="s">
        <v>99</v>
      </c>
      <c r="C37" s="61" t="s">
        <v>129</v>
      </c>
      <c r="D37" s="17">
        <v>1</v>
      </c>
      <c r="E37" s="10">
        <v>1</v>
      </c>
      <c r="F37" s="10">
        <v>1</v>
      </c>
      <c r="G37" s="10">
        <v>1</v>
      </c>
      <c r="H37" s="10">
        <v>1</v>
      </c>
      <c r="I37" s="10">
        <v>1</v>
      </c>
      <c r="J37" s="10">
        <v>1</v>
      </c>
      <c r="K37" s="10">
        <v>1</v>
      </c>
      <c r="L37" s="10">
        <v>1</v>
      </c>
      <c r="M37" s="17">
        <v>1</v>
      </c>
      <c r="N37" s="211">
        <v>1</v>
      </c>
      <c r="O37" s="211"/>
      <c r="P37" s="211"/>
      <c r="Q37" s="211"/>
      <c r="R37" s="211"/>
      <c r="S37" s="211"/>
      <c r="T37" s="211"/>
      <c r="U37" s="10"/>
    </row>
    <row r="38" spans="1:21" ht="17" customHeight="1">
      <c r="A38" s="17">
        <v>33</v>
      </c>
      <c r="B38" s="22" t="s">
        <v>99</v>
      </c>
      <c r="C38" s="62" t="s">
        <v>198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213">
        <v>0</v>
      </c>
      <c r="O38" s="213"/>
      <c r="P38" s="213"/>
      <c r="Q38" s="213"/>
      <c r="R38" s="213"/>
      <c r="S38" s="213"/>
      <c r="T38" s="213"/>
      <c r="U38" s="22" t="s">
        <v>173</v>
      </c>
    </row>
    <row r="39" spans="1:21" ht="17" customHeight="1">
      <c r="A39" s="10">
        <v>34</v>
      </c>
      <c r="B39" s="21" t="s">
        <v>99</v>
      </c>
      <c r="C39" s="61" t="s">
        <v>130</v>
      </c>
      <c r="D39" s="17">
        <v>1</v>
      </c>
      <c r="E39" s="10">
        <v>1</v>
      </c>
      <c r="F39" s="10">
        <v>1</v>
      </c>
      <c r="G39" s="10">
        <v>1</v>
      </c>
      <c r="H39" s="10">
        <v>1</v>
      </c>
      <c r="I39" s="10">
        <v>1</v>
      </c>
      <c r="J39" s="10">
        <v>1</v>
      </c>
      <c r="K39" s="10">
        <v>1</v>
      </c>
      <c r="L39" s="10">
        <v>1</v>
      </c>
      <c r="M39" s="17">
        <v>1</v>
      </c>
      <c r="N39" s="211">
        <v>1</v>
      </c>
      <c r="O39" s="211"/>
      <c r="P39" s="211"/>
      <c r="Q39" s="211"/>
      <c r="R39" s="211"/>
      <c r="S39" s="211"/>
      <c r="T39" s="211"/>
      <c r="U39" s="10"/>
    </row>
    <row r="40" spans="1:21" ht="17" customHeight="1">
      <c r="A40" s="10">
        <v>35</v>
      </c>
      <c r="B40" s="21" t="s">
        <v>99</v>
      </c>
      <c r="C40" s="61" t="s">
        <v>131</v>
      </c>
      <c r="D40" s="17">
        <v>1</v>
      </c>
      <c r="E40" s="10">
        <v>1</v>
      </c>
      <c r="F40" s="10">
        <v>1</v>
      </c>
      <c r="G40" s="10">
        <v>1</v>
      </c>
      <c r="H40" s="10">
        <v>1</v>
      </c>
      <c r="I40" s="10">
        <v>1</v>
      </c>
      <c r="J40" s="10">
        <v>1</v>
      </c>
      <c r="K40" s="10">
        <v>1</v>
      </c>
      <c r="L40" s="10">
        <v>1</v>
      </c>
      <c r="M40" s="17">
        <v>1</v>
      </c>
      <c r="N40" s="211">
        <v>1</v>
      </c>
      <c r="O40" s="211"/>
      <c r="P40" s="211"/>
      <c r="Q40" s="211"/>
      <c r="R40" s="211"/>
      <c r="S40" s="211"/>
      <c r="T40" s="211"/>
      <c r="U40" s="10"/>
    </row>
    <row r="41" spans="1:21" ht="17" customHeight="1">
      <c r="A41" s="10">
        <v>36</v>
      </c>
      <c r="B41" s="21" t="s">
        <v>99</v>
      </c>
      <c r="C41" s="61" t="s">
        <v>132</v>
      </c>
      <c r="D41" s="17">
        <v>1</v>
      </c>
      <c r="E41" s="10">
        <v>1</v>
      </c>
      <c r="F41" s="10">
        <v>1</v>
      </c>
      <c r="G41" s="10">
        <v>1</v>
      </c>
      <c r="H41" s="10">
        <v>1</v>
      </c>
      <c r="I41" s="10">
        <v>1</v>
      </c>
      <c r="J41" s="10">
        <v>1</v>
      </c>
      <c r="K41" s="10">
        <v>1</v>
      </c>
      <c r="L41" s="10">
        <v>1</v>
      </c>
      <c r="M41" s="17">
        <v>1</v>
      </c>
      <c r="N41" s="211">
        <v>1</v>
      </c>
      <c r="O41" s="211"/>
      <c r="P41" s="211"/>
      <c r="Q41" s="211"/>
      <c r="R41" s="211"/>
      <c r="S41" s="211"/>
      <c r="T41" s="211"/>
      <c r="U41" s="10"/>
    </row>
    <row r="42" spans="1:21" ht="17" customHeight="1">
      <c r="A42" s="10">
        <v>37</v>
      </c>
      <c r="B42" s="21" t="s">
        <v>99</v>
      </c>
      <c r="C42" s="61" t="s">
        <v>133</v>
      </c>
      <c r="D42" s="17">
        <v>1</v>
      </c>
      <c r="E42" s="10">
        <v>1</v>
      </c>
      <c r="F42" s="10">
        <v>1</v>
      </c>
      <c r="G42" s="10">
        <v>1</v>
      </c>
      <c r="H42" s="10">
        <v>1</v>
      </c>
      <c r="I42" s="10">
        <v>1</v>
      </c>
      <c r="J42" s="10">
        <v>1</v>
      </c>
      <c r="K42" s="10">
        <v>1</v>
      </c>
      <c r="L42" s="10">
        <v>1</v>
      </c>
      <c r="M42" s="17">
        <v>1</v>
      </c>
      <c r="N42" s="211">
        <v>1</v>
      </c>
      <c r="O42" s="211"/>
      <c r="P42" s="211"/>
      <c r="Q42" s="211"/>
      <c r="R42" s="211"/>
      <c r="S42" s="211"/>
      <c r="T42" s="211"/>
      <c r="U42" s="22" t="s">
        <v>134</v>
      </c>
    </row>
    <row r="43" spans="1:21" ht="17" customHeight="1">
      <c r="A43" s="10">
        <v>38</v>
      </c>
      <c r="B43" s="21" t="s">
        <v>99</v>
      </c>
      <c r="C43" s="61" t="s">
        <v>135</v>
      </c>
      <c r="D43" s="17">
        <v>1</v>
      </c>
      <c r="E43" s="10">
        <v>1</v>
      </c>
      <c r="F43" s="10">
        <v>1</v>
      </c>
      <c r="G43" s="10">
        <v>1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7">
        <v>0</v>
      </c>
      <c r="N43" s="213">
        <v>0</v>
      </c>
      <c r="O43" s="213"/>
      <c r="P43" s="213"/>
      <c r="Q43" s="213"/>
      <c r="R43" s="213"/>
      <c r="S43" s="213"/>
      <c r="T43" s="213"/>
      <c r="U43" s="22" t="s">
        <v>101</v>
      </c>
    </row>
    <row r="44" spans="1:21" ht="17" customHeight="1">
      <c r="A44" s="10">
        <v>39</v>
      </c>
      <c r="B44" s="21" t="s">
        <v>99</v>
      </c>
      <c r="C44" s="61" t="s">
        <v>136</v>
      </c>
      <c r="D44" s="17">
        <v>1</v>
      </c>
      <c r="E44" s="10">
        <v>1</v>
      </c>
      <c r="F44" s="10">
        <v>1</v>
      </c>
      <c r="G44" s="10">
        <v>1</v>
      </c>
      <c r="H44" s="10">
        <v>1</v>
      </c>
      <c r="I44" s="10">
        <v>1</v>
      </c>
      <c r="J44" s="10">
        <v>1</v>
      </c>
      <c r="K44" s="10">
        <v>1</v>
      </c>
      <c r="L44" s="10">
        <v>1</v>
      </c>
      <c r="M44" s="17">
        <v>1</v>
      </c>
      <c r="N44" s="211">
        <v>1</v>
      </c>
      <c r="O44" s="211"/>
      <c r="P44" s="211"/>
      <c r="Q44" s="211"/>
      <c r="R44" s="211"/>
      <c r="S44" s="211"/>
      <c r="T44" s="211"/>
      <c r="U44" s="22" t="s">
        <v>134</v>
      </c>
    </row>
    <row r="45" spans="1:21" ht="17" customHeight="1">
      <c r="A45" s="10">
        <v>40</v>
      </c>
      <c r="B45" s="21" t="s">
        <v>99</v>
      </c>
      <c r="C45" s="61" t="s">
        <v>137</v>
      </c>
      <c r="D45" s="17">
        <v>1</v>
      </c>
      <c r="E45" s="10">
        <v>1</v>
      </c>
      <c r="F45" s="10">
        <v>1</v>
      </c>
      <c r="G45" s="10">
        <v>1</v>
      </c>
      <c r="H45" s="10">
        <v>1</v>
      </c>
      <c r="I45" s="10">
        <v>1</v>
      </c>
      <c r="J45" s="10">
        <v>1</v>
      </c>
      <c r="K45" s="10">
        <v>1</v>
      </c>
      <c r="L45" s="10">
        <v>1</v>
      </c>
      <c r="M45" s="17">
        <v>1</v>
      </c>
      <c r="N45" s="211">
        <v>1</v>
      </c>
      <c r="O45" s="211"/>
      <c r="P45" s="211"/>
      <c r="Q45" s="211"/>
      <c r="R45" s="211"/>
      <c r="S45" s="211"/>
      <c r="T45" s="211"/>
      <c r="U45" s="17"/>
    </row>
    <row r="46" spans="1:21" ht="17" customHeight="1">
      <c r="A46" s="10">
        <v>41</v>
      </c>
      <c r="B46" s="21" t="s">
        <v>99</v>
      </c>
      <c r="C46" s="61" t="s">
        <v>138</v>
      </c>
      <c r="D46" s="17">
        <v>1</v>
      </c>
      <c r="E46" s="10">
        <v>1</v>
      </c>
      <c r="F46" s="10">
        <v>1</v>
      </c>
      <c r="G46" s="10">
        <v>1</v>
      </c>
      <c r="H46" s="10">
        <v>1</v>
      </c>
      <c r="I46" s="10">
        <v>1</v>
      </c>
      <c r="J46" s="10">
        <v>1</v>
      </c>
      <c r="K46" s="10">
        <v>1</v>
      </c>
      <c r="L46" s="10">
        <v>1</v>
      </c>
      <c r="M46" s="17">
        <v>1</v>
      </c>
      <c r="N46" s="211">
        <v>1</v>
      </c>
      <c r="O46" s="211"/>
      <c r="P46" s="211"/>
      <c r="Q46" s="211"/>
      <c r="R46" s="211"/>
      <c r="S46" s="211"/>
      <c r="T46" s="211"/>
      <c r="U46" s="22" t="s">
        <v>134</v>
      </c>
    </row>
    <row r="47" spans="1:21" ht="17" customHeight="1">
      <c r="A47" s="10">
        <v>42</v>
      </c>
      <c r="B47" s="21" t="s">
        <v>99</v>
      </c>
      <c r="C47" s="61" t="s">
        <v>139</v>
      </c>
      <c r="D47" s="17">
        <v>1</v>
      </c>
      <c r="E47" s="10">
        <v>1</v>
      </c>
      <c r="F47" s="10">
        <v>1</v>
      </c>
      <c r="G47" s="10">
        <v>1</v>
      </c>
      <c r="H47" s="10">
        <v>1</v>
      </c>
      <c r="I47" s="10">
        <v>1</v>
      </c>
      <c r="J47" s="10">
        <v>1</v>
      </c>
      <c r="K47" s="10">
        <v>1</v>
      </c>
      <c r="L47" s="10">
        <v>1</v>
      </c>
      <c r="M47" s="17">
        <v>1</v>
      </c>
      <c r="N47" s="211">
        <v>1</v>
      </c>
      <c r="O47" s="211"/>
      <c r="P47" s="211"/>
      <c r="Q47" s="211"/>
      <c r="R47" s="211"/>
      <c r="S47" s="211"/>
      <c r="T47" s="211"/>
      <c r="U47" s="10"/>
    </row>
    <row r="48" spans="1:21" ht="17" customHeight="1">
      <c r="A48" s="17">
        <v>43</v>
      </c>
      <c r="B48" s="22" t="s">
        <v>99</v>
      </c>
      <c r="C48" s="62" t="s">
        <v>140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213">
        <v>0</v>
      </c>
      <c r="O48" s="213"/>
      <c r="P48" s="213"/>
      <c r="Q48" s="213"/>
      <c r="R48" s="213"/>
      <c r="S48" s="213"/>
      <c r="T48" s="213"/>
      <c r="U48" s="22" t="s">
        <v>62</v>
      </c>
    </row>
    <row r="49" spans="1:21" ht="17" customHeight="1">
      <c r="A49" s="10">
        <v>44</v>
      </c>
      <c r="B49" s="21" t="s">
        <v>99</v>
      </c>
      <c r="C49" s="61" t="s">
        <v>141</v>
      </c>
      <c r="D49" s="17">
        <v>1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7">
        <v>0</v>
      </c>
      <c r="N49" s="213">
        <v>0</v>
      </c>
      <c r="O49" s="213"/>
      <c r="P49" s="213"/>
      <c r="Q49" s="213"/>
      <c r="R49" s="213"/>
      <c r="S49" s="213"/>
      <c r="T49" s="213"/>
      <c r="U49" s="22" t="s">
        <v>311</v>
      </c>
    </row>
    <row r="50" spans="1:21" ht="17" customHeight="1">
      <c r="A50" s="10">
        <v>45</v>
      </c>
      <c r="B50" s="21" t="s">
        <v>99</v>
      </c>
      <c r="C50" s="61" t="s">
        <v>142</v>
      </c>
      <c r="D50" s="17">
        <v>1</v>
      </c>
      <c r="E50" s="10">
        <v>1</v>
      </c>
      <c r="F50" s="10">
        <v>1</v>
      </c>
      <c r="G50" s="10">
        <v>1</v>
      </c>
      <c r="H50" s="10">
        <v>1</v>
      </c>
      <c r="I50" s="10">
        <v>1</v>
      </c>
      <c r="J50" s="10">
        <v>1</v>
      </c>
      <c r="K50" s="10">
        <v>1</v>
      </c>
      <c r="L50" s="10">
        <v>1</v>
      </c>
      <c r="M50" s="17">
        <v>1</v>
      </c>
      <c r="N50" s="211">
        <v>1</v>
      </c>
      <c r="O50" s="211"/>
      <c r="P50" s="211"/>
      <c r="Q50" s="211"/>
      <c r="R50" s="211"/>
      <c r="S50" s="211"/>
      <c r="T50" s="211"/>
      <c r="U50" s="10"/>
    </row>
    <row r="51" spans="1:21" ht="17" customHeight="1">
      <c r="A51" s="10">
        <v>46</v>
      </c>
      <c r="B51" s="21" t="s">
        <v>99</v>
      </c>
      <c r="C51" s="61" t="s">
        <v>143</v>
      </c>
      <c r="D51" s="17">
        <v>1</v>
      </c>
      <c r="E51" s="10">
        <v>1</v>
      </c>
      <c r="F51" s="10">
        <v>1</v>
      </c>
      <c r="G51" s="10">
        <v>1</v>
      </c>
      <c r="H51" s="10">
        <v>1</v>
      </c>
      <c r="I51" s="10">
        <v>1</v>
      </c>
      <c r="J51" s="10">
        <v>1</v>
      </c>
      <c r="K51" s="10">
        <v>1</v>
      </c>
      <c r="L51" s="10">
        <v>1</v>
      </c>
      <c r="M51" s="17">
        <v>1</v>
      </c>
      <c r="N51" s="211">
        <v>1</v>
      </c>
      <c r="O51" s="211"/>
      <c r="P51" s="211"/>
      <c r="Q51" s="211"/>
      <c r="R51" s="211"/>
      <c r="S51" s="211"/>
      <c r="T51" s="211"/>
      <c r="U51" s="10"/>
    </row>
    <row r="52" spans="1:21" ht="17" customHeight="1">
      <c r="A52" s="10">
        <v>47</v>
      </c>
      <c r="B52" s="21" t="s">
        <v>99</v>
      </c>
      <c r="C52" s="61" t="s">
        <v>144</v>
      </c>
      <c r="D52" s="17"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1</v>
      </c>
      <c r="K52" s="10">
        <v>1</v>
      </c>
      <c r="L52" s="10">
        <v>1</v>
      </c>
      <c r="M52" s="17">
        <v>1</v>
      </c>
      <c r="N52" s="211">
        <v>1</v>
      </c>
      <c r="O52" s="211"/>
      <c r="P52" s="211"/>
      <c r="Q52" s="211"/>
      <c r="R52" s="211"/>
      <c r="S52" s="211"/>
      <c r="T52" s="211"/>
      <c r="U52" s="10"/>
    </row>
    <row r="53" spans="1:21" ht="17" customHeight="1">
      <c r="A53" s="10">
        <v>48</v>
      </c>
      <c r="B53" s="21" t="s">
        <v>99</v>
      </c>
      <c r="C53" s="61" t="s">
        <v>145</v>
      </c>
      <c r="D53" s="17">
        <v>1</v>
      </c>
      <c r="E53" s="10">
        <v>1</v>
      </c>
      <c r="F53" s="10">
        <v>1</v>
      </c>
      <c r="G53" s="10">
        <v>1</v>
      </c>
      <c r="H53" s="10">
        <v>1</v>
      </c>
      <c r="I53" s="10">
        <v>1</v>
      </c>
      <c r="J53" s="10">
        <v>1</v>
      </c>
      <c r="K53" s="10">
        <v>1</v>
      </c>
      <c r="L53" s="10">
        <v>1</v>
      </c>
      <c r="M53" s="17">
        <v>1</v>
      </c>
      <c r="N53" s="211">
        <v>1</v>
      </c>
      <c r="O53" s="211"/>
      <c r="P53" s="211"/>
      <c r="Q53" s="211"/>
      <c r="R53" s="211"/>
      <c r="S53" s="211"/>
      <c r="T53" s="211"/>
      <c r="U53" s="10"/>
    </row>
    <row r="54" spans="1:21" ht="17" customHeight="1">
      <c r="A54" s="10">
        <v>49</v>
      </c>
      <c r="B54" s="21" t="s">
        <v>99</v>
      </c>
      <c r="C54" s="61" t="s">
        <v>146</v>
      </c>
      <c r="D54" s="17">
        <v>1</v>
      </c>
      <c r="E54" s="10">
        <v>1</v>
      </c>
      <c r="F54" s="10">
        <v>1</v>
      </c>
      <c r="G54" s="10">
        <v>1</v>
      </c>
      <c r="H54" s="10">
        <v>1</v>
      </c>
      <c r="I54" s="10">
        <v>1</v>
      </c>
      <c r="J54" s="10">
        <v>1</v>
      </c>
      <c r="K54" s="10">
        <v>1</v>
      </c>
      <c r="L54" s="10">
        <v>1</v>
      </c>
      <c r="M54" s="17">
        <v>1</v>
      </c>
      <c r="N54" s="211">
        <v>1</v>
      </c>
      <c r="O54" s="211"/>
      <c r="P54" s="211"/>
      <c r="Q54" s="211"/>
      <c r="R54" s="211"/>
      <c r="S54" s="211"/>
      <c r="T54" s="211"/>
      <c r="U54" s="10"/>
    </row>
    <row r="55" spans="1:21" ht="17" customHeight="1">
      <c r="A55" s="10">
        <v>50</v>
      </c>
      <c r="B55" s="21" t="s">
        <v>99</v>
      </c>
      <c r="C55" s="61" t="s">
        <v>147</v>
      </c>
      <c r="D55" s="17">
        <v>1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7">
        <v>1</v>
      </c>
      <c r="N55" s="211">
        <v>1</v>
      </c>
      <c r="O55" s="211"/>
      <c r="P55" s="211"/>
      <c r="Q55" s="211"/>
      <c r="R55" s="211"/>
      <c r="S55" s="211"/>
      <c r="T55" s="211"/>
      <c r="U55" s="10"/>
    </row>
    <row r="56" spans="1:21" ht="17" customHeight="1">
      <c r="A56" s="10">
        <v>51</v>
      </c>
      <c r="B56" s="21" t="s">
        <v>99</v>
      </c>
      <c r="C56" s="61" t="s">
        <v>148</v>
      </c>
      <c r="D56" s="17">
        <v>1</v>
      </c>
      <c r="E56" s="10">
        <v>1</v>
      </c>
      <c r="F56" s="10">
        <v>1</v>
      </c>
      <c r="G56" s="10">
        <v>1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7">
        <v>1</v>
      </c>
      <c r="N56" s="211">
        <v>1</v>
      </c>
      <c r="O56" s="211"/>
      <c r="P56" s="211"/>
      <c r="Q56" s="211"/>
      <c r="R56" s="211"/>
      <c r="S56" s="211"/>
      <c r="T56" s="211"/>
      <c r="U56" s="10"/>
    </row>
    <row r="57" spans="1:21" ht="17" customHeight="1">
      <c r="A57" s="10">
        <v>52</v>
      </c>
      <c r="B57" s="21" t="s">
        <v>99</v>
      </c>
      <c r="C57" s="61" t="s">
        <v>149</v>
      </c>
      <c r="D57" s="17">
        <v>1</v>
      </c>
      <c r="E57" s="10">
        <v>1</v>
      </c>
      <c r="F57" s="10">
        <v>1</v>
      </c>
      <c r="G57" s="10">
        <v>1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7">
        <v>1</v>
      </c>
      <c r="N57" s="211">
        <v>1</v>
      </c>
      <c r="O57" s="211"/>
      <c r="P57" s="211"/>
      <c r="Q57" s="211"/>
      <c r="R57" s="211"/>
      <c r="S57" s="211"/>
      <c r="T57" s="211"/>
      <c r="U57" s="10"/>
    </row>
    <row r="58" spans="1:21" ht="17" customHeight="1">
      <c r="A58" s="10">
        <v>53</v>
      </c>
      <c r="B58" s="21" t="s">
        <v>99</v>
      </c>
      <c r="C58" s="61" t="s">
        <v>150</v>
      </c>
      <c r="D58" s="17">
        <v>1</v>
      </c>
      <c r="E58" s="10">
        <v>1</v>
      </c>
      <c r="F58" s="10">
        <v>1</v>
      </c>
      <c r="G58" s="10">
        <v>1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7">
        <v>1</v>
      </c>
      <c r="N58" s="211">
        <v>1</v>
      </c>
      <c r="O58" s="211"/>
      <c r="P58" s="211"/>
      <c r="Q58" s="211"/>
      <c r="R58" s="211"/>
      <c r="S58" s="211"/>
      <c r="T58" s="211"/>
      <c r="U58" s="10"/>
    </row>
    <row r="59" spans="1:21" ht="17" customHeight="1">
      <c r="A59" s="10">
        <v>54</v>
      </c>
      <c r="B59" s="21" t="s">
        <v>99</v>
      </c>
      <c r="C59" s="61" t="s">
        <v>151</v>
      </c>
      <c r="D59" s="17">
        <v>1</v>
      </c>
      <c r="E59" s="10">
        <v>1</v>
      </c>
      <c r="F59" s="10">
        <v>1</v>
      </c>
      <c r="G59" s="10">
        <v>1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7">
        <v>1</v>
      </c>
      <c r="N59" s="211">
        <v>1</v>
      </c>
      <c r="O59" s="211"/>
      <c r="P59" s="211"/>
      <c r="Q59" s="211"/>
      <c r="R59" s="211"/>
      <c r="S59" s="211"/>
      <c r="T59" s="211"/>
      <c r="U59" s="10"/>
    </row>
    <row r="60" spans="1:21" ht="17" customHeight="1">
      <c r="A60" s="10">
        <v>55</v>
      </c>
      <c r="B60" s="21" t="s">
        <v>99</v>
      </c>
      <c r="C60" s="61" t="s">
        <v>152</v>
      </c>
      <c r="D60" s="17">
        <v>1</v>
      </c>
      <c r="E60" s="10">
        <v>1</v>
      </c>
      <c r="F60" s="10">
        <v>1</v>
      </c>
      <c r="G60" s="10">
        <v>1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7">
        <v>1</v>
      </c>
      <c r="N60" s="211">
        <v>1</v>
      </c>
      <c r="O60" s="211"/>
      <c r="P60" s="211"/>
      <c r="Q60" s="211"/>
      <c r="R60" s="211"/>
      <c r="S60" s="211"/>
      <c r="T60" s="211"/>
      <c r="U60" s="10"/>
    </row>
    <row r="61" spans="1:21" ht="17" customHeight="1">
      <c r="A61" s="10">
        <v>56</v>
      </c>
      <c r="B61" s="21" t="s">
        <v>99</v>
      </c>
      <c r="C61" s="61" t="s">
        <v>153</v>
      </c>
      <c r="D61" s="17">
        <v>1</v>
      </c>
      <c r="E61" s="10">
        <v>1</v>
      </c>
      <c r="F61" s="10">
        <v>1</v>
      </c>
      <c r="G61" s="10">
        <v>1</v>
      </c>
      <c r="H61" s="10">
        <v>1</v>
      </c>
      <c r="I61" s="10">
        <v>1</v>
      </c>
      <c r="J61" s="10">
        <v>1</v>
      </c>
      <c r="K61" s="10">
        <v>1</v>
      </c>
      <c r="L61" s="10">
        <v>1</v>
      </c>
      <c r="M61" s="17">
        <v>1</v>
      </c>
      <c r="N61" s="211">
        <v>1</v>
      </c>
      <c r="O61" s="211"/>
      <c r="P61" s="211"/>
      <c r="Q61" s="211"/>
      <c r="R61" s="211"/>
      <c r="S61" s="211"/>
      <c r="T61" s="211"/>
      <c r="U61" s="10"/>
    </row>
    <row r="62" spans="1:21" ht="17" customHeight="1">
      <c r="A62" s="10">
        <v>57</v>
      </c>
      <c r="B62" s="21" t="s">
        <v>99</v>
      </c>
      <c r="C62" s="61" t="s">
        <v>154</v>
      </c>
      <c r="D62" s="17">
        <v>1</v>
      </c>
      <c r="E62" s="10">
        <v>1</v>
      </c>
      <c r="F62" s="10">
        <v>1</v>
      </c>
      <c r="G62" s="10">
        <v>1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7">
        <v>1</v>
      </c>
      <c r="N62" s="211">
        <v>1</v>
      </c>
      <c r="O62" s="211"/>
      <c r="P62" s="211"/>
      <c r="Q62" s="211"/>
      <c r="R62" s="211"/>
      <c r="S62" s="211"/>
      <c r="T62" s="211"/>
      <c r="U62" s="10"/>
    </row>
    <row r="63" spans="1:21" ht="17" customHeight="1">
      <c r="A63" s="17">
        <v>58</v>
      </c>
      <c r="B63" s="22" t="s">
        <v>99</v>
      </c>
      <c r="C63" s="62" t="s">
        <v>82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213">
        <v>0</v>
      </c>
      <c r="O63" s="213"/>
      <c r="P63" s="213"/>
      <c r="Q63" s="213"/>
      <c r="R63" s="213"/>
      <c r="S63" s="213"/>
      <c r="T63" s="213"/>
      <c r="U63" s="22" t="s">
        <v>173</v>
      </c>
    </row>
    <row r="64" spans="1:21" ht="17" customHeight="1">
      <c r="A64" s="10">
        <v>59</v>
      </c>
      <c r="B64" s="21" t="s">
        <v>99</v>
      </c>
      <c r="C64" s="61" t="s">
        <v>155</v>
      </c>
      <c r="D64" s="17">
        <v>1</v>
      </c>
      <c r="E64" s="10">
        <v>1</v>
      </c>
      <c r="F64" s="10">
        <v>1</v>
      </c>
      <c r="G64" s="10">
        <v>1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7">
        <v>1</v>
      </c>
      <c r="N64" s="211">
        <v>1</v>
      </c>
      <c r="O64" s="211"/>
      <c r="P64" s="211"/>
      <c r="Q64" s="211"/>
      <c r="R64" s="211"/>
      <c r="S64" s="211"/>
      <c r="T64" s="211"/>
      <c r="U64" s="22" t="s">
        <v>134</v>
      </c>
    </row>
    <row r="65" spans="1:21" ht="17" customHeight="1">
      <c r="A65" s="17">
        <v>60</v>
      </c>
      <c r="B65" s="22" t="s">
        <v>99</v>
      </c>
      <c r="C65" s="62" t="s">
        <v>156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213">
        <v>0</v>
      </c>
      <c r="O65" s="213"/>
      <c r="P65" s="213"/>
      <c r="Q65" s="213"/>
      <c r="R65" s="213"/>
      <c r="S65" s="213"/>
      <c r="T65" s="213"/>
      <c r="U65" s="22" t="s">
        <v>173</v>
      </c>
    </row>
    <row r="66" spans="1:21" ht="17" customHeight="1">
      <c r="A66" s="10">
        <v>61</v>
      </c>
      <c r="B66" s="21" t="s">
        <v>99</v>
      </c>
      <c r="C66" s="61" t="s">
        <v>158</v>
      </c>
      <c r="D66" s="17">
        <v>1</v>
      </c>
      <c r="E66" s="10">
        <v>1</v>
      </c>
      <c r="F66" s="10">
        <v>1</v>
      </c>
      <c r="G66" s="10">
        <v>1</v>
      </c>
      <c r="H66" s="10">
        <v>1</v>
      </c>
      <c r="I66" s="10">
        <v>1</v>
      </c>
      <c r="J66" s="10">
        <v>1</v>
      </c>
      <c r="K66" s="10">
        <v>1</v>
      </c>
      <c r="L66" s="10">
        <v>1</v>
      </c>
      <c r="M66" s="17">
        <v>1</v>
      </c>
      <c r="N66" s="211">
        <v>1</v>
      </c>
      <c r="O66" s="211"/>
      <c r="P66" s="211"/>
      <c r="Q66" s="211"/>
      <c r="R66" s="211"/>
      <c r="S66" s="211"/>
      <c r="T66" s="211"/>
      <c r="U66" s="10"/>
    </row>
    <row r="67" spans="1:21" ht="17" customHeight="1">
      <c r="A67" s="10">
        <v>62</v>
      </c>
      <c r="B67" s="21" t="s">
        <v>99</v>
      </c>
      <c r="C67" s="61" t="s">
        <v>159</v>
      </c>
      <c r="D67" s="17">
        <v>1</v>
      </c>
      <c r="E67" s="10">
        <v>1</v>
      </c>
      <c r="F67" s="10">
        <v>1</v>
      </c>
      <c r="G67" s="10">
        <v>1</v>
      </c>
      <c r="H67" s="10">
        <v>1</v>
      </c>
      <c r="I67" s="10">
        <v>1</v>
      </c>
      <c r="J67" s="10">
        <v>1</v>
      </c>
      <c r="K67" s="10">
        <v>1</v>
      </c>
      <c r="L67" s="10">
        <v>1</v>
      </c>
      <c r="M67" s="17">
        <v>1</v>
      </c>
      <c r="N67" s="211">
        <v>1</v>
      </c>
      <c r="O67" s="211"/>
      <c r="P67" s="211"/>
      <c r="Q67" s="211"/>
      <c r="R67" s="211"/>
      <c r="S67" s="211"/>
      <c r="T67" s="211"/>
      <c r="U67" s="10"/>
    </row>
    <row r="68" spans="1:21" ht="17" customHeight="1">
      <c r="A68" s="10">
        <v>63</v>
      </c>
      <c r="B68" s="21" t="s">
        <v>99</v>
      </c>
      <c r="C68" s="61" t="s">
        <v>160</v>
      </c>
      <c r="D68" s="17">
        <v>1</v>
      </c>
      <c r="E68" s="10">
        <v>1</v>
      </c>
      <c r="F68" s="10">
        <v>1</v>
      </c>
      <c r="G68" s="10">
        <v>1</v>
      </c>
      <c r="H68" s="10">
        <v>1</v>
      </c>
      <c r="I68" s="10">
        <v>1</v>
      </c>
      <c r="J68" s="10">
        <v>1</v>
      </c>
      <c r="K68" s="10">
        <v>1</v>
      </c>
      <c r="L68" s="10">
        <v>1</v>
      </c>
      <c r="M68" s="17">
        <v>1</v>
      </c>
      <c r="N68" s="211">
        <v>1</v>
      </c>
      <c r="O68" s="211"/>
      <c r="P68" s="211"/>
      <c r="Q68" s="211"/>
      <c r="R68" s="211"/>
      <c r="S68" s="211"/>
      <c r="T68" s="211"/>
      <c r="U68" s="10"/>
    </row>
    <row r="69" spans="1:21" ht="17" customHeight="1">
      <c r="A69" s="17">
        <v>64</v>
      </c>
      <c r="B69" s="22" t="s">
        <v>99</v>
      </c>
      <c r="C69" s="62" t="s">
        <v>161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213">
        <v>0</v>
      </c>
      <c r="O69" s="213"/>
      <c r="P69" s="213"/>
      <c r="Q69" s="213"/>
      <c r="R69" s="213"/>
      <c r="S69" s="213"/>
      <c r="T69" s="213"/>
      <c r="U69" s="22" t="s">
        <v>173</v>
      </c>
    </row>
    <row r="70" spans="1:21" ht="17" customHeight="1">
      <c r="A70" s="17">
        <v>65</v>
      </c>
      <c r="B70" s="22" t="s">
        <v>99</v>
      </c>
      <c r="C70" s="62" t="s">
        <v>162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213">
        <v>0</v>
      </c>
      <c r="O70" s="213"/>
      <c r="P70" s="213"/>
      <c r="Q70" s="213"/>
      <c r="R70" s="213"/>
      <c r="S70" s="213"/>
      <c r="T70" s="213"/>
      <c r="U70" s="22" t="s">
        <v>62</v>
      </c>
    </row>
    <row r="71" spans="1:21" ht="17" customHeight="1">
      <c r="A71" s="10">
        <v>66</v>
      </c>
      <c r="B71" s="21" t="s">
        <v>99</v>
      </c>
      <c r="C71" s="61" t="s">
        <v>163</v>
      </c>
      <c r="D71" s="17">
        <v>1</v>
      </c>
      <c r="E71" s="10">
        <v>1</v>
      </c>
      <c r="F71" s="10">
        <v>1</v>
      </c>
      <c r="G71" s="10">
        <v>1</v>
      </c>
      <c r="H71" s="10">
        <v>1</v>
      </c>
      <c r="I71" s="10">
        <v>1</v>
      </c>
      <c r="J71" s="10">
        <v>1</v>
      </c>
      <c r="K71" s="10">
        <v>1</v>
      </c>
      <c r="L71" s="10">
        <v>1</v>
      </c>
      <c r="M71" s="17">
        <v>1</v>
      </c>
      <c r="N71" s="211">
        <v>1</v>
      </c>
      <c r="O71" s="211"/>
      <c r="P71" s="211"/>
      <c r="Q71" s="211"/>
      <c r="R71" s="211"/>
      <c r="S71" s="211"/>
      <c r="T71" s="211"/>
      <c r="U71" s="10"/>
    </row>
    <row r="72" spans="1:21" ht="17" customHeight="1">
      <c r="A72" s="10">
        <v>67</v>
      </c>
      <c r="B72" s="21" t="s">
        <v>99</v>
      </c>
      <c r="C72" s="61" t="s">
        <v>164</v>
      </c>
      <c r="D72" s="17">
        <v>1</v>
      </c>
      <c r="E72" s="10">
        <v>1</v>
      </c>
      <c r="F72" s="10">
        <v>1</v>
      </c>
      <c r="G72" s="10">
        <v>1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7">
        <v>1</v>
      </c>
      <c r="N72" s="211">
        <v>1</v>
      </c>
      <c r="O72" s="211"/>
      <c r="P72" s="211"/>
      <c r="Q72" s="211"/>
      <c r="R72" s="211"/>
      <c r="S72" s="211"/>
      <c r="T72" s="211"/>
      <c r="U72" s="10"/>
    </row>
    <row r="73" spans="1:21" ht="17" customHeight="1">
      <c r="A73" s="10">
        <v>68</v>
      </c>
      <c r="B73" s="21" t="s">
        <v>99</v>
      </c>
      <c r="C73" s="61" t="s">
        <v>165</v>
      </c>
      <c r="D73" s="17"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>
        <v>1</v>
      </c>
      <c r="K73" s="10">
        <v>1</v>
      </c>
      <c r="L73" s="10">
        <v>1</v>
      </c>
      <c r="M73" s="17">
        <v>1</v>
      </c>
      <c r="N73" s="211">
        <v>1</v>
      </c>
      <c r="O73" s="211"/>
      <c r="P73" s="211"/>
      <c r="Q73" s="211"/>
      <c r="R73" s="211"/>
      <c r="S73" s="211"/>
      <c r="T73" s="211"/>
      <c r="U73" s="10"/>
    </row>
    <row r="74" spans="1:21" ht="17" customHeight="1">
      <c r="A74" s="10">
        <v>69</v>
      </c>
      <c r="B74" s="21" t="s">
        <v>99</v>
      </c>
      <c r="C74" s="61" t="s">
        <v>166</v>
      </c>
      <c r="D74" s="17">
        <v>1</v>
      </c>
      <c r="E74" s="10">
        <v>1</v>
      </c>
      <c r="F74" s="10">
        <v>1</v>
      </c>
      <c r="G74" s="10">
        <v>1</v>
      </c>
      <c r="H74" s="10">
        <v>1</v>
      </c>
      <c r="I74" s="10">
        <v>1</v>
      </c>
      <c r="J74" s="10">
        <v>1</v>
      </c>
      <c r="K74" s="10">
        <v>1</v>
      </c>
      <c r="L74" s="10">
        <v>1</v>
      </c>
      <c r="M74" s="17">
        <v>1</v>
      </c>
      <c r="N74" s="211">
        <v>1</v>
      </c>
      <c r="O74" s="211"/>
      <c r="P74" s="211"/>
      <c r="Q74" s="211"/>
      <c r="R74" s="211"/>
      <c r="S74" s="211"/>
      <c r="T74" s="211"/>
      <c r="U74" s="10"/>
    </row>
    <row r="75" spans="1:21" ht="17" customHeight="1">
      <c r="A75" s="10">
        <v>70</v>
      </c>
      <c r="B75" s="21" t="s">
        <v>99</v>
      </c>
      <c r="C75" s="61" t="s">
        <v>167</v>
      </c>
      <c r="D75" s="17">
        <v>1</v>
      </c>
      <c r="E75" s="10">
        <v>1</v>
      </c>
      <c r="F75" s="10">
        <v>1</v>
      </c>
      <c r="G75" s="10">
        <v>1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7">
        <v>1</v>
      </c>
      <c r="N75" s="211">
        <v>1</v>
      </c>
      <c r="O75" s="211"/>
      <c r="P75" s="211"/>
      <c r="Q75" s="211"/>
      <c r="R75" s="211"/>
      <c r="S75" s="211"/>
      <c r="T75" s="211"/>
      <c r="U75" s="10"/>
    </row>
    <row r="76" spans="1:21" ht="20" customHeight="1">
      <c r="A76" s="10">
        <v>71</v>
      </c>
      <c r="B76" s="21" t="s">
        <v>99</v>
      </c>
      <c r="C76" s="61" t="s">
        <v>168</v>
      </c>
      <c r="D76" s="17">
        <v>1</v>
      </c>
      <c r="E76" s="10">
        <v>1</v>
      </c>
      <c r="F76" s="10">
        <v>1</v>
      </c>
      <c r="G76" s="10">
        <v>1</v>
      </c>
      <c r="H76" s="10">
        <v>1</v>
      </c>
      <c r="I76" s="10">
        <v>1</v>
      </c>
      <c r="J76" s="10">
        <v>1</v>
      </c>
      <c r="K76" s="10">
        <v>1</v>
      </c>
      <c r="L76" s="10">
        <v>1</v>
      </c>
      <c r="M76" s="17">
        <v>1</v>
      </c>
      <c r="N76" s="211">
        <v>1</v>
      </c>
      <c r="O76" s="211"/>
      <c r="P76" s="211"/>
      <c r="Q76" s="211"/>
      <c r="R76" s="211"/>
      <c r="S76" s="211"/>
      <c r="T76" s="211"/>
      <c r="U76" s="22"/>
    </row>
    <row r="77" spans="1:21" ht="17" customHeight="1">
      <c r="A77" s="10">
        <v>72</v>
      </c>
      <c r="B77" s="21" t="s">
        <v>99</v>
      </c>
      <c r="C77" s="61" t="s">
        <v>169</v>
      </c>
      <c r="D77" s="17">
        <v>1</v>
      </c>
      <c r="E77" s="10">
        <v>1</v>
      </c>
      <c r="F77" s="10">
        <v>1</v>
      </c>
      <c r="G77" s="10">
        <v>1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7">
        <v>1</v>
      </c>
      <c r="N77" s="211">
        <v>1</v>
      </c>
      <c r="O77" s="211"/>
      <c r="P77" s="211"/>
      <c r="Q77" s="211"/>
      <c r="R77" s="211"/>
      <c r="S77" s="211"/>
      <c r="T77" s="211"/>
      <c r="U77" s="10"/>
    </row>
    <row r="78" spans="1:21" ht="17" customHeight="1">
      <c r="A78" s="10">
        <v>73</v>
      </c>
      <c r="B78" s="21" t="s">
        <v>99</v>
      </c>
      <c r="C78" s="61" t="s">
        <v>170</v>
      </c>
      <c r="D78" s="17">
        <v>1</v>
      </c>
      <c r="E78" s="10">
        <v>1</v>
      </c>
      <c r="F78" s="10">
        <v>1</v>
      </c>
      <c r="G78" s="10">
        <v>1</v>
      </c>
      <c r="H78" s="10">
        <v>1</v>
      </c>
      <c r="I78" s="10">
        <v>1</v>
      </c>
      <c r="J78" s="10">
        <v>1</v>
      </c>
      <c r="K78" s="10">
        <v>1</v>
      </c>
      <c r="L78" s="10">
        <v>1</v>
      </c>
      <c r="M78" s="17">
        <v>1</v>
      </c>
      <c r="N78" s="211">
        <v>1</v>
      </c>
      <c r="O78" s="211"/>
      <c r="P78" s="211"/>
      <c r="Q78" s="211"/>
      <c r="R78" s="211"/>
      <c r="S78" s="211"/>
      <c r="T78" s="211"/>
      <c r="U78" s="10"/>
    </row>
    <row r="79" spans="1:21" ht="17" customHeight="1">
      <c r="A79" s="10">
        <v>74</v>
      </c>
      <c r="B79" s="21" t="s">
        <v>99</v>
      </c>
      <c r="C79" s="61" t="s">
        <v>171</v>
      </c>
      <c r="D79" s="17">
        <v>1</v>
      </c>
      <c r="E79" s="10">
        <v>1</v>
      </c>
      <c r="F79" s="10">
        <v>1</v>
      </c>
      <c r="G79" s="10">
        <v>1</v>
      </c>
      <c r="H79" s="10">
        <v>1</v>
      </c>
      <c r="I79" s="10">
        <v>1</v>
      </c>
      <c r="J79" s="10">
        <v>1</v>
      </c>
      <c r="K79" s="10">
        <v>1</v>
      </c>
      <c r="L79" s="10">
        <v>1</v>
      </c>
      <c r="M79" s="17">
        <v>1</v>
      </c>
      <c r="N79" s="211">
        <v>1</v>
      </c>
      <c r="O79" s="211"/>
      <c r="P79" s="211"/>
      <c r="Q79" s="211"/>
      <c r="R79" s="211"/>
      <c r="S79" s="211"/>
      <c r="T79" s="211"/>
      <c r="U79" s="10"/>
    </row>
    <row r="80" spans="1:21" ht="17" customHeight="1">
      <c r="A80" s="17">
        <v>75</v>
      </c>
      <c r="B80" s="22" t="s">
        <v>99</v>
      </c>
      <c r="C80" s="62" t="s">
        <v>172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213">
        <v>0</v>
      </c>
      <c r="O80" s="213"/>
      <c r="P80" s="213"/>
      <c r="Q80" s="213"/>
      <c r="R80" s="213"/>
      <c r="S80" s="213"/>
      <c r="T80" s="213"/>
      <c r="U80" s="22" t="s">
        <v>173</v>
      </c>
    </row>
    <row r="81" spans="1:21" ht="17" customHeight="1">
      <c r="A81" s="10">
        <v>76</v>
      </c>
      <c r="B81" s="21" t="s">
        <v>99</v>
      </c>
      <c r="C81" s="61" t="s">
        <v>174</v>
      </c>
      <c r="D81" s="17">
        <v>1</v>
      </c>
      <c r="E81" s="10">
        <v>1</v>
      </c>
      <c r="F81" s="10">
        <v>1</v>
      </c>
      <c r="G81" s="10">
        <v>1</v>
      </c>
      <c r="H81" s="10">
        <v>1</v>
      </c>
      <c r="I81" s="10">
        <v>1</v>
      </c>
      <c r="J81" s="10">
        <v>1</v>
      </c>
      <c r="K81" s="10">
        <v>1</v>
      </c>
      <c r="L81" s="10">
        <v>1</v>
      </c>
      <c r="M81" s="17">
        <v>0</v>
      </c>
      <c r="N81" s="213">
        <v>0</v>
      </c>
      <c r="O81" s="213"/>
      <c r="P81" s="213"/>
      <c r="Q81" s="213"/>
      <c r="R81" s="213"/>
      <c r="S81" s="213"/>
      <c r="T81" s="213"/>
      <c r="U81" s="22" t="s">
        <v>175</v>
      </c>
    </row>
    <row r="82" spans="1:21" ht="17" customHeight="1">
      <c r="A82" s="17">
        <v>77</v>
      </c>
      <c r="B82" s="22" t="s">
        <v>99</v>
      </c>
      <c r="C82" s="62" t="s">
        <v>176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213">
        <v>0</v>
      </c>
      <c r="O82" s="213"/>
      <c r="P82" s="213"/>
      <c r="Q82" s="213"/>
      <c r="R82" s="213"/>
      <c r="S82" s="213"/>
      <c r="T82" s="213"/>
      <c r="U82" s="22" t="s">
        <v>62</v>
      </c>
    </row>
    <row r="83" spans="1:21" ht="17" customHeight="1">
      <c r="A83" s="10">
        <v>78</v>
      </c>
      <c r="B83" s="21" t="s">
        <v>99</v>
      </c>
      <c r="C83" s="61" t="s">
        <v>177</v>
      </c>
      <c r="D83" s="10">
        <v>1</v>
      </c>
      <c r="E83" s="10">
        <v>1</v>
      </c>
      <c r="F83" s="10">
        <v>1</v>
      </c>
      <c r="G83" s="10">
        <v>1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  <c r="N83" s="211">
        <v>1</v>
      </c>
      <c r="O83" s="211"/>
      <c r="P83" s="211"/>
      <c r="Q83" s="211"/>
      <c r="R83" s="211"/>
      <c r="S83" s="211"/>
      <c r="T83" s="211"/>
      <c r="U83" s="21" t="s">
        <v>134</v>
      </c>
    </row>
    <row r="84" spans="1:21" ht="17" customHeight="1">
      <c r="A84" s="17">
        <v>79</v>
      </c>
      <c r="B84" s="22" t="s">
        <v>99</v>
      </c>
      <c r="C84" s="62" t="s">
        <v>178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213">
        <v>0</v>
      </c>
      <c r="O84" s="213"/>
      <c r="P84" s="213"/>
      <c r="Q84" s="213"/>
      <c r="R84" s="213"/>
      <c r="S84" s="213"/>
      <c r="T84" s="213"/>
      <c r="U84" s="22" t="s">
        <v>62</v>
      </c>
    </row>
    <row r="85" spans="1:21" ht="17" customHeight="1">
      <c r="A85" s="17">
        <v>80</v>
      </c>
      <c r="B85" s="22" t="s">
        <v>99</v>
      </c>
      <c r="C85" s="62" t="s">
        <v>179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213">
        <v>0</v>
      </c>
      <c r="O85" s="213"/>
      <c r="P85" s="213"/>
      <c r="Q85" s="213"/>
      <c r="R85" s="213"/>
      <c r="S85" s="213"/>
      <c r="T85" s="213"/>
      <c r="U85" s="22" t="s">
        <v>62</v>
      </c>
    </row>
    <row r="86" spans="1:21" ht="17" customHeight="1">
      <c r="A86" s="10">
        <v>81</v>
      </c>
      <c r="B86" s="21" t="s">
        <v>99</v>
      </c>
      <c r="C86" s="23" t="s">
        <v>157</v>
      </c>
      <c r="D86" s="10">
        <v>1</v>
      </c>
      <c r="E86" s="10">
        <v>1</v>
      </c>
      <c r="F86" s="10">
        <v>1</v>
      </c>
      <c r="G86" s="10">
        <v>1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211">
        <v>1</v>
      </c>
      <c r="O86" s="211"/>
      <c r="P86" s="211"/>
      <c r="Q86" s="211"/>
      <c r="R86" s="211"/>
      <c r="S86" s="211"/>
      <c r="T86" s="211"/>
      <c r="U86" s="10"/>
    </row>
    <row r="87" spans="1:21" ht="20.25" customHeight="1">
      <c r="A87" s="215" t="s">
        <v>315</v>
      </c>
      <c r="B87" s="237"/>
      <c r="C87" s="237"/>
      <c r="D87" s="43">
        <f>SUM(D6:D86)</f>
        <v>67</v>
      </c>
      <c r="E87" s="43"/>
      <c r="F87" s="43"/>
      <c r="G87" s="43"/>
      <c r="H87" s="43"/>
      <c r="I87" s="43"/>
      <c r="J87" s="43"/>
      <c r="K87" s="43"/>
      <c r="L87" s="43"/>
      <c r="M87" s="43">
        <f>SUM(M6:M86)</f>
        <v>63</v>
      </c>
      <c r="N87" s="238"/>
      <c r="O87" s="238"/>
      <c r="P87" s="238"/>
      <c r="Q87" s="238"/>
      <c r="R87" s="238"/>
      <c r="S87" s="238"/>
      <c r="T87" s="238"/>
      <c r="U87" s="43"/>
    </row>
    <row r="88" spans="1:21" ht="16" customHeight="1">
      <c r="A88" s="64"/>
      <c r="B88" s="65"/>
      <c r="C88" s="64"/>
      <c r="D88" s="66"/>
      <c r="E88" s="64"/>
      <c r="F88" s="64"/>
      <c r="G88" s="64"/>
      <c r="H88" s="64"/>
      <c r="I88" s="64"/>
      <c r="J88" s="64"/>
      <c r="K88" s="64"/>
      <c r="L88" s="64"/>
      <c r="M88" s="66"/>
      <c r="N88" s="64"/>
      <c r="O88" s="64"/>
      <c r="P88" s="51"/>
      <c r="Q88" s="51"/>
      <c r="R88" s="51"/>
      <c r="S88" s="51"/>
      <c r="T88" s="51"/>
      <c r="U88" s="51"/>
    </row>
    <row r="89" spans="1:21" ht="16" customHeight="1">
      <c r="A89" s="67"/>
      <c r="B89" s="67"/>
      <c r="C89" s="67"/>
      <c r="D89" s="68"/>
      <c r="E89" s="67"/>
      <c r="F89" s="67"/>
      <c r="G89" s="67"/>
      <c r="H89" s="67"/>
      <c r="I89" s="67"/>
      <c r="J89" s="67"/>
      <c r="K89" s="67"/>
      <c r="L89" s="67"/>
      <c r="M89" s="68"/>
      <c r="N89" s="67"/>
      <c r="O89" s="67"/>
      <c r="P89" s="55"/>
      <c r="Q89" s="55"/>
      <c r="R89" s="55"/>
      <c r="S89" s="55"/>
      <c r="T89" s="55"/>
      <c r="U89" s="55"/>
    </row>
    <row r="90" spans="1:21" ht="16" customHeight="1">
      <c r="A90" s="67"/>
      <c r="B90" s="69"/>
      <c r="C90" s="67"/>
      <c r="D90" s="68"/>
      <c r="E90" s="67"/>
      <c r="F90" s="67"/>
      <c r="G90" s="67"/>
      <c r="H90" s="67"/>
      <c r="I90" s="67"/>
      <c r="J90" s="67"/>
      <c r="K90" s="67"/>
      <c r="L90" s="67"/>
      <c r="M90" s="68"/>
      <c r="N90" s="67"/>
      <c r="O90" s="67"/>
      <c r="P90" s="55"/>
      <c r="Q90" s="55"/>
      <c r="R90" s="55"/>
      <c r="S90" s="55"/>
      <c r="T90" s="55"/>
      <c r="U90" s="55"/>
    </row>
    <row r="91" spans="1:21" ht="16" customHeight="1">
      <c r="A91" s="67"/>
      <c r="B91" s="67"/>
      <c r="C91" s="67"/>
      <c r="D91" s="68"/>
      <c r="E91" s="67"/>
      <c r="F91" s="67"/>
      <c r="G91" s="67"/>
      <c r="H91" s="67"/>
      <c r="I91" s="67"/>
      <c r="J91" s="67"/>
      <c r="K91" s="67"/>
      <c r="L91" s="67"/>
      <c r="M91" s="68"/>
      <c r="N91" s="67"/>
      <c r="O91" s="67"/>
      <c r="P91" s="55"/>
      <c r="Q91" s="55"/>
      <c r="R91" s="55"/>
      <c r="S91" s="55"/>
      <c r="T91" s="55"/>
      <c r="U91" s="55"/>
    </row>
    <row r="92" spans="1:21" ht="16" customHeight="1">
      <c r="A92" s="67"/>
      <c r="B92" s="69"/>
      <c r="C92" s="67"/>
      <c r="D92" s="68"/>
      <c r="E92" s="67"/>
      <c r="F92" s="67"/>
      <c r="G92" s="67"/>
      <c r="H92" s="67"/>
      <c r="I92" s="67"/>
      <c r="J92" s="67"/>
      <c r="K92" s="67"/>
      <c r="L92" s="67"/>
      <c r="M92" s="68"/>
      <c r="N92" s="67"/>
      <c r="O92" s="67"/>
      <c r="P92" s="55"/>
      <c r="Q92" s="55"/>
      <c r="R92" s="55"/>
      <c r="S92" s="55"/>
      <c r="T92" s="55"/>
      <c r="U92" s="55"/>
    </row>
    <row r="93" spans="1:21" ht="16" customHeight="1">
      <c r="A93" s="67"/>
      <c r="B93" s="67"/>
      <c r="C93" s="67"/>
      <c r="D93" s="68"/>
      <c r="E93" s="67"/>
      <c r="F93" s="67"/>
      <c r="G93" s="67"/>
      <c r="H93" s="67"/>
      <c r="I93" s="67"/>
      <c r="J93" s="67"/>
      <c r="K93" s="67"/>
      <c r="L93" s="67"/>
      <c r="M93" s="68"/>
      <c r="N93" s="67"/>
      <c r="O93" s="67"/>
      <c r="P93" s="55"/>
      <c r="Q93" s="55"/>
      <c r="R93" s="55"/>
      <c r="S93" s="55"/>
      <c r="T93" s="55"/>
      <c r="U93" s="55"/>
    </row>
    <row r="94" spans="1:21" ht="16" customHeight="1">
      <c r="A94" s="67"/>
      <c r="B94" s="69"/>
      <c r="C94" s="67"/>
      <c r="D94" s="68"/>
      <c r="E94" s="67"/>
      <c r="F94" s="67"/>
      <c r="G94" s="67"/>
      <c r="H94" s="67"/>
      <c r="I94" s="67"/>
      <c r="J94" s="67"/>
      <c r="K94" s="67"/>
      <c r="L94" s="67"/>
      <c r="M94" s="68"/>
      <c r="N94" s="67"/>
      <c r="O94" s="67"/>
      <c r="P94" s="55"/>
      <c r="Q94" s="55"/>
      <c r="R94" s="55"/>
      <c r="S94" s="55"/>
      <c r="T94" s="55"/>
      <c r="U94" s="55"/>
    </row>
    <row r="95" spans="1:21" ht="16" customHeight="1">
      <c r="A95" s="67"/>
      <c r="B95" s="67"/>
      <c r="C95" s="67"/>
      <c r="D95" s="68"/>
      <c r="E95" s="67"/>
      <c r="F95" s="67"/>
      <c r="G95" s="67"/>
      <c r="H95" s="67"/>
      <c r="I95" s="67"/>
      <c r="J95" s="67"/>
      <c r="K95" s="67"/>
      <c r="L95" s="67"/>
      <c r="M95" s="68"/>
      <c r="N95" s="67"/>
      <c r="O95" s="67"/>
      <c r="P95" s="55"/>
      <c r="Q95" s="55"/>
      <c r="R95" s="55"/>
      <c r="S95" s="55"/>
      <c r="T95" s="55"/>
      <c r="U95" s="55"/>
    </row>
    <row r="96" spans="1:21" ht="16" customHeight="1">
      <c r="A96" s="67"/>
      <c r="B96" s="69"/>
      <c r="C96" s="67"/>
      <c r="D96" s="68"/>
      <c r="E96" s="67"/>
      <c r="F96" s="67"/>
      <c r="G96" s="67"/>
      <c r="H96" s="67"/>
      <c r="I96" s="67"/>
      <c r="J96" s="67"/>
      <c r="K96" s="67"/>
      <c r="L96" s="67"/>
      <c r="M96" s="68"/>
      <c r="N96" s="67"/>
      <c r="O96" s="67"/>
      <c r="P96" s="55"/>
      <c r="Q96" s="55"/>
      <c r="R96" s="55"/>
      <c r="S96" s="55"/>
      <c r="T96" s="55"/>
      <c r="U96" s="55"/>
    </row>
    <row r="97" spans="1:21" ht="16" customHeight="1">
      <c r="A97" s="67"/>
      <c r="B97" s="67"/>
      <c r="C97" s="67"/>
      <c r="D97" s="68"/>
      <c r="E97" s="67"/>
      <c r="F97" s="67"/>
      <c r="G97" s="67"/>
      <c r="H97" s="67"/>
      <c r="I97" s="67"/>
      <c r="J97" s="67"/>
      <c r="K97" s="67"/>
      <c r="L97" s="67"/>
      <c r="M97" s="68"/>
      <c r="N97" s="67"/>
      <c r="O97" s="67"/>
      <c r="P97" s="55"/>
      <c r="Q97" s="55"/>
      <c r="R97" s="55"/>
      <c r="S97" s="55"/>
      <c r="T97" s="55"/>
      <c r="U97" s="55"/>
    </row>
    <row r="98" spans="1:21" ht="16" customHeight="1">
      <c r="A98" s="67"/>
      <c r="B98" s="69"/>
      <c r="C98" s="67"/>
      <c r="D98" s="68"/>
      <c r="E98" s="67"/>
      <c r="F98" s="67"/>
      <c r="G98" s="67"/>
      <c r="H98" s="67"/>
      <c r="I98" s="67"/>
      <c r="J98" s="67"/>
      <c r="K98" s="67"/>
      <c r="L98" s="67"/>
      <c r="M98" s="68"/>
      <c r="N98" s="67"/>
      <c r="O98" s="67"/>
      <c r="P98" s="55"/>
      <c r="Q98" s="55"/>
      <c r="R98" s="55"/>
      <c r="S98" s="55"/>
      <c r="T98" s="55"/>
      <c r="U98" s="55"/>
    </row>
    <row r="99" spans="1:21" ht="16" customHeight="1">
      <c r="A99" s="67"/>
      <c r="B99" s="67"/>
      <c r="C99" s="67"/>
      <c r="D99" s="68"/>
      <c r="E99" s="67"/>
      <c r="F99" s="67"/>
      <c r="G99" s="67"/>
      <c r="H99" s="67"/>
      <c r="I99" s="67"/>
      <c r="J99" s="67"/>
      <c r="K99" s="67"/>
      <c r="L99" s="67"/>
      <c r="M99" s="68"/>
      <c r="N99" s="67"/>
      <c r="O99" s="67"/>
      <c r="P99" s="55"/>
      <c r="Q99" s="55"/>
      <c r="R99" s="55"/>
      <c r="S99" s="55"/>
      <c r="T99" s="55"/>
      <c r="U99" s="55"/>
    </row>
    <row r="100" spans="1:21" ht="16" customHeight="1">
      <c r="A100" s="67"/>
      <c r="B100" s="69"/>
      <c r="C100" s="67"/>
      <c r="D100" s="68"/>
      <c r="E100" s="67"/>
      <c r="F100" s="67"/>
      <c r="G100" s="67"/>
      <c r="H100" s="67"/>
      <c r="I100" s="67"/>
      <c r="J100" s="67"/>
      <c r="K100" s="67"/>
      <c r="L100" s="67"/>
      <c r="M100" s="68"/>
      <c r="N100" s="67"/>
      <c r="O100" s="67"/>
      <c r="P100" s="55"/>
      <c r="Q100" s="55"/>
      <c r="R100" s="55"/>
      <c r="S100" s="55"/>
      <c r="T100" s="55"/>
      <c r="U100" s="55"/>
    </row>
    <row r="101" spans="1:21" ht="16" customHeight="1">
      <c r="A101" s="67"/>
      <c r="B101" s="67"/>
      <c r="C101" s="67"/>
      <c r="D101" s="68"/>
      <c r="E101" s="67"/>
      <c r="F101" s="67"/>
      <c r="G101" s="67"/>
      <c r="H101" s="67"/>
      <c r="I101" s="67"/>
      <c r="J101" s="67"/>
      <c r="K101" s="67"/>
      <c r="L101" s="67"/>
      <c r="M101" s="68"/>
      <c r="N101" s="67"/>
      <c r="O101" s="67"/>
      <c r="P101" s="55"/>
      <c r="Q101" s="55"/>
      <c r="R101" s="55"/>
      <c r="S101" s="55"/>
      <c r="T101" s="55"/>
      <c r="U101" s="55"/>
    </row>
    <row r="102" spans="1:21" ht="16" customHeight="1">
      <c r="A102" s="67"/>
      <c r="B102" s="69"/>
      <c r="C102" s="67"/>
      <c r="D102" s="68"/>
      <c r="E102" s="67"/>
      <c r="F102" s="67"/>
      <c r="G102" s="67"/>
      <c r="H102" s="67"/>
      <c r="I102" s="67"/>
      <c r="J102" s="67"/>
      <c r="K102" s="67"/>
      <c r="L102" s="67"/>
      <c r="M102" s="68"/>
      <c r="N102" s="67"/>
      <c r="O102" s="67"/>
      <c r="P102" s="55"/>
      <c r="Q102" s="55"/>
      <c r="R102" s="55"/>
      <c r="S102" s="55"/>
      <c r="T102" s="55"/>
      <c r="U102" s="55"/>
    </row>
    <row r="103" spans="1:21" ht="16" customHeight="1">
      <c r="A103" s="67"/>
      <c r="B103" s="67"/>
      <c r="C103" s="67"/>
      <c r="D103" s="68"/>
      <c r="E103" s="67"/>
      <c r="F103" s="67"/>
      <c r="G103" s="67"/>
      <c r="H103" s="67"/>
      <c r="I103" s="67"/>
      <c r="J103" s="67"/>
      <c r="K103" s="67"/>
      <c r="L103" s="67"/>
      <c r="M103" s="68"/>
      <c r="N103" s="67"/>
      <c r="O103" s="67"/>
      <c r="P103" s="55"/>
      <c r="Q103" s="55"/>
      <c r="R103" s="55"/>
      <c r="S103" s="55"/>
      <c r="T103" s="55"/>
      <c r="U103" s="55"/>
    </row>
    <row r="104" spans="1:21" ht="16" customHeight="1">
      <c r="A104" s="67"/>
      <c r="B104" s="69"/>
      <c r="C104" s="67"/>
      <c r="D104" s="68"/>
      <c r="E104" s="67"/>
      <c r="F104" s="67"/>
      <c r="G104" s="67"/>
      <c r="H104" s="67"/>
      <c r="I104" s="67"/>
      <c r="J104" s="67"/>
      <c r="K104" s="67"/>
      <c r="L104" s="67"/>
      <c r="M104" s="68"/>
      <c r="N104" s="67"/>
      <c r="O104" s="67"/>
      <c r="P104" s="55"/>
      <c r="Q104" s="55"/>
      <c r="R104" s="55"/>
      <c r="S104" s="55"/>
      <c r="T104" s="55"/>
      <c r="U104" s="55"/>
    </row>
    <row r="105" spans="1:21" ht="16" customHeight="1">
      <c r="A105" s="67"/>
      <c r="B105" s="67"/>
      <c r="C105" s="67"/>
      <c r="D105" s="68"/>
      <c r="E105" s="67"/>
      <c r="F105" s="67"/>
      <c r="G105" s="67"/>
      <c r="H105" s="67"/>
      <c r="I105" s="67"/>
      <c r="J105" s="67"/>
      <c r="K105" s="67"/>
      <c r="L105" s="67"/>
      <c r="M105" s="68"/>
      <c r="N105" s="67"/>
      <c r="O105" s="67"/>
      <c r="P105" s="55"/>
      <c r="Q105" s="55"/>
      <c r="R105" s="55"/>
      <c r="S105" s="55"/>
      <c r="T105" s="55"/>
      <c r="U105" s="55"/>
    </row>
    <row r="106" spans="1:21" ht="16" customHeight="1">
      <c r="A106" s="67"/>
      <c r="B106" s="69"/>
      <c r="C106" s="67"/>
      <c r="D106" s="68"/>
      <c r="E106" s="67"/>
      <c r="F106" s="67"/>
      <c r="G106" s="67"/>
      <c r="H106" s="67"/>
      <c r="I106" s="67"/>
      <c r="J106" s="67"/>
      <c r="K106" s="67"/>
      <c r="L106" s="67"/>
      <c r="M106" s="68"/>
      <c r="N106" s="67"/>
      <c r="O106" s="67"/>
      <c r="P106" s="55"/>
      <c r="Q106" s="55"/>
      <c r="R106" s="55"/>
      <c r="S106" s="55"/>
      <c r="T106" s="55"/>
      <c r="U106" s="55"/>
    </row>
    <row r="107" spans="1:21" ht="16" customHeight="1">
      <c r="A107" s="67"/>
      <c r="B107" s="67"/>
      <c r="C107" s="67"/>
      <c r="D107" s="68"/>
      <c r="E107" s="67"/>
      <c r="F107" s="67"/>
      <c r="G107" s="67"/>
      <c r="H107" s="67"/>
      <c r="I107" s="67"/>
      <c r="J107" s="67"/>
      <c r="K107" s="67"/>
      <c r="L107" s="67"/>
      <c r="M107" s="68"/>
      <c r="N107" s="67"/>
      <c r="O107" s="67"/>
      <c r="P107" s="55"/>
      <c r="Q107" s="55"/>
      <c r="R107" s="55"/>
      <c r="S107" s="55"/>
      <c r="T107" s="55"/>
      <c r="U107" s="55"/>
    </row>
    <row r="108" spans="1:21" ht="16" customHeight="1">
      <c r="A108" s="67"/>
      <c r="B108" s="69"/>
      <c r="C108" s="67"/>
      <c r="D108" s="68"/>
      <c r="E108" s="67"/>
      <c r="F108" s="67"/>
      <c r="G108" s="67"/>
      <c r="H108" s="67"/>
      <c r="I108" s="67"/>
      <c r="J108" s="67"/>
      <c r="K108" s="67"/>
      <c r="L108" s="67"/>
      <c r="M108" s="68"/>
      <c r="N108" s="67"/>
      <c r="O108" s="67"/>
      <c r="P108" s="55"/>
      <c r="Q108" s="55"/>
      <c r="R108" s="55"/>
      <c r="S108" s="55"/>
      <c r="T108" s="55"/>
      <c r="U108" s="55"/>
    </row>
    <row r="109" spans="1:21" ht="16" customHeight="1">
      <c r="A109" s="67"/>
      <c r="B109" s="67"/>
      <c r="C109" s="67"/>
      <c r="D109" s="68"/>
      <c r="E109" s="67"/>
      <c r="F109" s="67"/>
      <c r="G109" s="67"/>
      <c r="H109" s="67"/>
      <c r="I109" s="67"/>
      <c r="J109" s="67"/>
      <c r="K109" s="67"/>
      <c r="L109" s="67"/>
      <c r="M109" s="68"/>
      <c r="N109" s="67"/>
      <c r="O109" s="67"/>
      <c r="P109" s="55"/>
      <c r="Q109" s="55"/>
      <c r="R109" s="55"/>
      <c r="S109" s="55"/>
      <c r="T109" s="55"/>
      <c r="U109" s="55"/>
    </row>
    <row r="110" spans="1:21" ht="16" customHeight="1">
      <c r="A110" s="67"/>
      <c r="B110" s="69"/>
      <c r="C110" s="67"/>
      <c r="D110" s="68"/>
      <c r="E110" s="67"/>
      <c r="F110" s="67"/>
      <c r="G110" s="67"/>
      <c r="H110" s="67"/>
      <c r="I110" s="67"/>
      <c r="J110" s="67"/>
      <c r="K110" s="67"/>
      <c r="L110" s="67"/>
      <c r="M110" s="68"/>
      <c r="N110" s="67"/>
      <c r="O110" s="67"/>
      <c r="P110" s="55"/>
      <c r="Q110" s="55"/>
      <c r="R110" s="55"/>
      <c r="S110" s="55"/>
      <c r="T110" s="55"/>
      <c r="U110" s="55"/>
    </row>
    <row r="111" spans="1:21" ht="16" customHeight="1">
      <c r="A111" s="67"/>
      <c r="B111" s="67"/>
      <c r="C111" s="67"/>
      <c r="D111" s="68"/>
      <c r="E111" s="67"/>
      <c r="F111" s="67"/>
      <c r="G111" s="67"/>
      <c r="H111" s="67"/>
      <c r="I111" s="67"/>
      <c r="J111" s="67"/>
      <c r="K111" s="67"/>
      <c r="L111" s="67"/>
      <c r="M111" s="68"/>
      <c r="N111" s="67"/>
      <c r="O111" s="67"/>
      <c r="P111" s="55"/>
      <c r="Q111" s="55"/>
      <c r="R111" s="55"/>
      <c r="S111" s="55"/>
      <c r="T111" s="55"/>
      <c r="U111" s="55"/>
    </row>
    <row r="112" spans="1:21" ht="16" customHeight="1">
      <c r="A112" s="67"/>
      <c r="B112" s="69"/>
      <c r="C112" s="67"/>
      <c r="D112" s="68"/>
      <c r="E112" s="67"/>
      <c r="F112" s="67"/>
      <c r="G112" s="67"/>
      <c r="H112" s="67"/>
      <c r="I112" s="67"/>
      <c r="J112" s="67"/>
      <c r="K112" s="67"/>
      <c r="L112" s="67"/>
      <c r="M112" s="68"/>
      <c r="N112" s="67"/>
      <c r="O112" s="67"/>
      <c r="P112" s="55"/>
      <c r="Q112" s="55"/>
      <c r="R112" s="55"/>
      <c r="S112" s="55"/>
      <c r="T112" s="55"/>
      <c r="U112" s="55"/>
    </row>
    <row r="113" spans="1:21" ht="16" customHeight="1">
      <c r="A113" s="67"/>
      <c r="B113" s="67"/>
      <c r="C113" s="67"/>
      <c r="D113" s="68"/>
      <c r="E113" s="67"/>
      <c r="F113" s="67"/>
      <c r="G113" s="67"/>
      <c r="H113" s="67"/>
      <c r="I113" s="67"/>
      <c r="J113" s="67"/>
      <c r="K113" s="67"/>
      <c r="L113" s="67"/>
      <c r="M113" s="68"/>
      <c r="N113" s="67"/>
      <c r="O113" s="67"/>
      <c r="P113" s="55"/>
      <c r="Q113" s="55"/>
      <c r="R113" s="55"/>
      <c r="S113" s="55"/>
      <c r="T113" s="55"/>
      <c r="U113" s="55"/>
    </row>
    <row r="114" spans="1:21" ht="16" customHeight="1">
      <c r="A114" s="67"/>
      <c r="B114" s="69"/>
      <c r="C114" s="67"/>
      <c r="D114" s="68"/>
      <c r="E114" s="67"/>
      <c r="F114" s="67"/>
      <c r="G114" s="67"/>
      <c r="H114" s="67"/>
      <c r="I114" s="67"/>
      <c r="J114" s="67"/>
      <c r="K114" s="67"/>
      <c r="L114" s="67"/>
      <c r="M114" s="68"/>
      <c r="N114" s="67"/>
      <c r="O114" s="67"/>
      <c r="P114" s="55"/>
      <c r="Q114" s="55"/>
      <c r="R114" s="55"/>
      <c r="S114" s="55"/>
      <c r="T114" s="55"/>
      <c r="U114" s="55"/>
    </row>
    <row r="115" spans="1:21" ht="16" customHeight="1">
      <c r="A115" s="67"/>
      <c r="B115" s="67"/>
      <c r="C115" s="67"/>
      <c r="D115" s="68"/>
      <c r="E115" s="67"/>
      <c r="F115" s="67"/>
      <c r="G115" s="67"/>
      <c r="H115" s="67"/>
      <c r="I115" s="67"/>
      <c r="J115" s="67"/>
      <c r="K115" s="67"/>
      <c r="L115" s="67"/>
      <c r="M115" s="68"/>
      <c r="N115" s="67"/>
      <c r="O115" s="67"/>
      <c r="P115" s="55"/>
      <c r="Q115" s="55"/>
      <c r="R115" s="55"/>
      <c r="S115" s="55"/>
      <c r="T115" s="55"/>
      <c r="U115" s="55"/>
    </row>
    <row r="116" spans="1:21" ht="16" customHeight="1">
      <c r="A116" s="67"/>
      <c r="B116" s="69"/>
      <c r="C116" s="67"/>
      <c r="D116" s="68"/>
      <c r="E116" s="67"/>
      <c r="F116" s="67"/>
      <c r="G116" s="67"/>
      <c r="H116" s="67"/>
      <c r="I116" s="67"/>
      <c r="J116" s="67"/>
      <c r="K116" s="67"/>
      <c r="L116" s="67"/>
      <c r="M116" s="68"/>
      <c r="N116" s="67"/>
      <c r="O116" s="67"/>
      <c r="P116" s="55"/>
      <c r="Q116" s="55"/>
      <c r="R116" s="55"/>
      <c r="S116" s="55"/>
      <c r="T116" s="55"/>
      <c r="U116" s="55"/>
    </row>
    <row r="117" spans="1:21" ht="16" customHeight="1">
      <c r="A117" s="67"/>
      <c r="B117" s="67"/>
      <c r="C117" s="67"/>
      <c r="D117" s="68"/>
      <c r="E117" s="67"/>
      <c r="F117" s="67"/>
      <c r="G117" s="67"/>
      <c r="H117" s="67"/>
      <c r="I117" s="67"/>
      <c r="J117" s="67"/>
      <c r="K117" s="67"/>
      <c r="L117" s="67"/>
      <c r="M117" s="68"/>
      <c r="N117" s="67"/>
      <c r="O117" s="67"/>
      <c r="P117" s="55"/>
      <c r="Q117" s="55"/>
      <c r="R117" s="55"/>
      <c r="S117" s="55"/>
      <c r="T117" s="55"/>
      <c r="U117" s="55"/>
    </row>
    <row r="118" spans="1:21" ht="16" customHeight="1">
      <c r="A118" s="67"/>
      <c r="B118" s="67"/>
      <c r="C118" s="67"/>
      <c r="D118" s="68"/>
      <c r="E118" s="67"/>
      <c r="F118" s="67"/>
      <c r="G118" s="67"/>
      <c r="H118" s="67"/>
      <c r="I118" s="67"/>
      <c r="J118" s="67"/>
      <c r="K118" s="67"/>
      <c r="L118" s="67"/>
      <c r="M118" s="68"/>
      <c r="N118" s="67"/>
      <c r="O118" s="67"/>
      <c r="P118" s="55"/>
      <c r="Q118" s="55"/>
      <c r="R118" s="55"/>
      <c r="S118" s="55"/>
      <c r="T118" s="55"/>
      <c r="U118" s="55"/>
    </row>
    <row r="119" spans="1:21" ht="16" customHeight="1">
      <c r="A119" s="67"/>
      <c r="B119" s="67"/>
      <c r="C119" s="67"/>
      <c r="D119" s="68"/>
      <c r="E119" s="67"/>
      <c r="F119" s="67"/>
      <c r="G119" s="67"/>
      <c r="H119" s="67"/>
      <c r="I119" s="67"/>
      <c r="J119" s="67"/>
      <c r="K119" s="67"/>
      <c r="L119" s="67"/>
      <c r="M119" s="68"/>
      <c r="N119" s="67"/>
      <c r="O119" s="67"/>
      <c r="P119" s="55"/>
      <c r="Q119" s="55"/>
      <c r="R119" s="55"/>
      <c r="S119" s="55"/>
      <c r="T119" s="55"/>
      <c r="U119" s="55"/>
    </row>
    <row r="120" spans="1:21" ht="16" customHeight="1">
      <c r="A120" s="67"/>
      <c r="B120" s="67"/>
      <c r="C120" s="67"/>
      <c r="D120" s="68"/>
      <c r="E120" s="67"/>
      <c r="F120" s="67"/>
      <c r="G120" s="67"/>
      <c r="H120" s="67"/>
      <c r="I120" s="67"/>
      <c r="J120" s="67"/>
      <c r="K120" s="67"/>
      <c r="L120" s="67"/>
      <c r="M120" s="68"/>
      <c r="N120" s="67"/>
      <c r="O120" s="67"/>
      <c r="P120" s="55"/>
      <c r="Q120" s="55"/>
      <c r="R120" s="55"/>
      <c r="S120" s="55"/>
      <c r="T120" s="55"/>
      <c r="U120" s="55"/>
    </row>
    <row r="121" spans="1:21" ht="16" customHeight="1">
      <c r="A121" s="67"/>
      <c r="B121" s="67"/>
      <c r="C121" s="67"/>
      <c r="D121" s="68"/>
      <c r="E121" s="67"/>
      <c r="F121" s="67"/>
      <c r="G121" s="67"/>
      <c r="H121" s="67"/>
      <c r="I121" s="67"/>
      <c r="J121" s="67"/>
      <c r="K121" s="67"/>
      <c r="L121" s="67"/>
      <c r="M121" s="68"/>
      <c r="N121" s="67"/>
      <c r="O121" s="67"/>
      <c r="P121" s="55"/>
      <c r="Q121" s="55"/>
      <c r="R121" s="55"/>
      <c r="S121" s="55"/>
      <c r="T121" s="55"/>
      <c r="U121" s="55"/>
    </row>
    <row r="122" spans="1:21" ht="16" customHeight="1">
      <c r="A122" s="67"/>
      <c r="B122" s="67"/>
      <c r="C122" s="67"/>
      <c r="D122" s="68"/>
      <c r="E122" s="67"/>
      <c r="F122" s="67"/>
      <c r="G122" s="67"/>
      <c r="H122" s="67"/>
      <c r="I122" s="67"/>
      <c r="J122" s="67"/>
      <c r="K122" s="67"/>
      <c r="L122" s="67"/>
      <c r="M122" s="68"/>
      <c r="N122" s="67"/>
      <c r="O122" s="67"/>
      <c r="P122" s="55"/>
      <c r="Q122" s="55"/>
      <c r="R122" s="55"/>
      <c r="S122" s="55"/>
      <c r="T122" s="55"/>
      <c r="U122" s="55"/>
    </row>
    <row r="123" spans="1:21" ht="16" customHeight="1">
      <c r="A123" s="67"/>
      <c r="B123" s="67"/>
      <c r="C123" s="67"/>
      <c r="D123" s="68"/>
      <c r="E123" s="67"/>
      <c r="F123" s="67"/>
      <c r="G123" s="67"/>
      <c r="H123" s="67"/>
      <c r="I123" s="67"/>
      <c r="J123" s="67"/>
      <c r="K123" s="67"/>
      <c r="L123" s="67"/>
      <c r="M123" s="68"/>
      <c r="N123" s="67"/>
      <c r="O123" s="67"/>
      <c r="P123" s="55"/>
      <c r="Q123" s="55"/>
      <c r="R123" s="55"/>
      <c r="S123" s="55"/>
      <c r="T123" s="55"/>
      <c r="U123" s="55"/>
    </row>
    <row r="124" spans="1:21" ht="16" customHeight="1">
      <c r="A124" s="67"/>
      <c r="B124" s="67"/>
      <c r="C124" s="67"/>
      <c r="D124" s="68"/>
      <c r="E124" s="67"/>
      <c r="F124" s="67"/>
      <c r="G124" s="67"/>
      <c r="H124" s="67"/>
      <c r="I124" s="67"/>
      <c r="J124" s="67"/>
      <c r="K124" s="67"/>
      <c r="L124" s="67"/>
      <c r="M124" s="68"/>
      <c r="N124" s="67"/>
      <c r="O124" s="67"/>
      <c r="P124" s="55"/>
      <c r="Q124" s="55"/>
      <c r="R124" s="55"/>
      <c r="S124" s="55"/>
      <c r="T124" s="55"/>
      <c r="U124" s="55"/>
    </row>
    <row r="125" spans="1:21" ht="16" customHeight="1">
      <c r="A125" s="67"/>
      <c r="B125" s="67"/>
      <c r="C125" s="67"/>
      <c r="D125" s="68"/>
      <c r="E125" s="67"/>
      <c r="F125" s="67"/>
      <c r="G125" s="67"/>
      <c r="H125" s="67"/>
      <c r="I125" s="67"/>
      <c r="J125" s="67"/>
      <c r="K125" s="67"/>
      <c r="L125" s="67"/>
      <c r="M125" s="68"/>
      <c r="N125" s="67"/>
      <c r="O125" s="67"/>
      <c r="P125" s="55"/>
      <c r="Q125" s="55"/>
      <c r="R125" s="55"/>
      <c r="S125" s="55"/>
      <c r="T125" s="55"/>
      <c r="U125" s="55"/>
    </row>
    <row r="126" spans="1:21" ht="16" customHeight="1">
      <c r="A126" s="67"/>
      <c r="B126" s="67"/>
      <c r="C126" s="67"/>
      <c r="D126" s="68"/>
      <c r="E126" s="67"/>
      <c r="F126" s="67"/>
      <c r="G126" s="67"/>
      <c r="H126" s="67"/>
      <c r="I126" s="67"/>
      <c r="J126" s="67"/>
      <c r="K126" s="67"/>
      <c r="L126" s="67"/>
      <c r="M126" s="68"/>
      <c r="N126" s="67"/>
      <c r="O126" s="67"/>
      <c r="P126" s="55"/>
      <c r="Q126" s="55"/>
      <c r="R126" s="55"/>
      <c r="S126" s="55"/>
      <c r="T126" s="55"/>
      <c r="U126" s="55"/>
    </row>
    <row r="127" spans="1:21" ht="16" customHeight="1">
      <c r="A127" s="67"/>
      <c r="B127" s="67"/>
      <c r="C127" s="67"/>
      <c r="D127" s="68"/>
      <c r="E127" s="67"/>
      <c r="F127" s="67"/>
      <c r="G127" s="67"/>
      <c r="H127" s="67"/>
      <c r="I127" s="67"/>
      <c r="J127" s="67"/>
      <c r="K127" s="67"/>
      <c r="L127" s="67"/>
      <c r="M127" s="68"/>
      <c r="N127" s="67"/>
      <c r="O127" s="67"/>
      <c r="P127" s="55"/>
      <c r="Q127" s="55"/>
      <c r="R127" s="55"/>
      <c r="S127" s="55"/>
      <c r="T127" s="55"/>
      <c r="U127" s="55"/>
    </row>
    <row r="128" spans="1:21" ht="16" customHeight="1">
      <c r="A128" s="67"/>
      <c r="B128" s="67"/>
      <c r="C128" s="67"/>
      <c r="D128" s="68"/>
      <c r="E128" s="67"/>
      <c r="F128" s="67"/>
      <c r="G128" s="67"/>
      <c r="H128" s="67"/>
      <c r="I128" s="67"/>
      <c r="J128" s="67"/>
      <c r="K128" s="67"/>
      <c r="L128" s="67"/>
      <c r="M128" s="68"/>
      <c r="N128" s="67"/>
      <c r="O128" s="67"/>
      <c r="P128" s="55"/>
      <c r="Q128" s="55"/>
      <c r="R128" s="55"/>
      <c r="S128" s="55"/>
      <c r="T128" s="55"/>
      <c r="U128" s="55"/>
    </row>
    <row r="129" spans="1:21" ht="16" customHeight="1">
      <c r="A129" s="67"/>
      <c r="B129" s="67"/>
      <c r="C129" s="67"/>
      <c r="D129" s="68"/>
      <c r="E129" s="67"/>
      <c r="F129" s="67"/>
      <c r="G129" s="67"/>
      <c r="H129" s="67"/>
      <c r="I129" s="67"/>
      <c r="J129" s="67"/>
      <c r="K129" s="67"/>
      <c r="L129" s="67"/>
      <c r="M129" s="68"/>
      <c r="N129" s="67"/>
      <c r="O129" s="67"/>
      <c r="P129" s="55"/>
      <c r="Q129" s="55"/>
      <c r="R129" s="55"/>
      <c r="S129" s="55"/>
      <c r="T129" s="55"/>
      <c r="U129" s="55"/>
    </row>
    <row r="130" spans="1:21" ht="16" customHeight="1">
      <c r="A130" s="67"/>
      <c r="B130" s="67"/>
      <c r="C130" s="67"/>
      <c r="D130" s="68"/>
      <c r="E130" s="67"/>
      <c r="F130" s="67"/>
      <c r="G130" s="67"/>
      <c r="H130" s="67"/>
      <c r="I130" s="67"/>
      <c r="J130" s="67"/>
      <c r="K130" s="67"/>
      <c r="L130" s="67"/>
      <c r="M130" s="68"/>
      <c r="N130" s="67"/>
      <c r="O130" s="67"/>
      <c r="P130" s="55"/>
      <c r="Q130" s="55"/>
      <c r="R130" s="55"/>
      <c r="S130" s="55"/>
      <c r="T130" s="55"/>
      <c r="U130" s="55"/>
    </row>
    <row r="131" spans="1:21" ht="16" customHeight="1">
      <c r="A131" s="67"/>
      <c r="B131" s="67"/>
      <c r="C131" s="67"/>
      <c r="D131" s="68"/>
      <c r="E131" s="67"/>
      <c r="F131" s="67"/>
      <c r="G131" s="67"/>
      <c r="H131" s="67"/>
      <c r="I131" s="67"/>
      <c r="J131" s="67"/>
      <c r="K131" s="67"/>
      <c r="L131" s="67"/>
      <c r="M131" s="68"/>
      <c r="N131" s="67"/>
      <c r="O131" s="67"/>
      <c r="P131" s="55"/>
      <c r="Q131" s="55"/>
      <c r="R131" s="55"/>
      <c r="S131" s="55"/>
      <c r="T131" s="55"/>
      <c r="U131" s="55"/>
    </row>
    <row r="132" spans="1:21" ht="16" customHeight="1">
      <c r="A132" s="67"/>
      <c r="B132" s="67"/>
      <c r="C132" s="67"/>
      <c r="D132" s="68"/>
      <c r="E132" s="67"/>
      <c r="F132" s="67"/>
      <c r="G132" s="67"/>
      <c r="H132" s="67"/>
      <c r="I132" s="67"/>
      <c r="J132" s="67"/>
      <c r="K132" s="67"/>
      <c r="L132" s="67"/>
      <c r="M132" s="68"/>
      <c r="N132" s="67"/>
      <c r="O132" s="67"/>
      <c r="P132" s="55"/>
      <c r="Q132" s="55"/>
      <c r="R132" s="55"/>
      <c r="S132" s="55"/>
      <c r="T132" s="55"/>
      <c r="U132" s="55"/>
    </row>
    <row r="133" spans="1:21" ht="16" customHeight="1">
      <c r="A133" s="67"/>
      <c r="B133" s="67"/>
      <c r="C133" s="67"/>
      <c r="D133" s="68"/>
      <c r="E133" s="67"/>
      <c r="F133" s="67"/>
      <c r="G133" s="67"/>
      <c r="H133" s="67"/>
      <c r="I133" s="67"/>
      <c r="J133" s="67"/>
      <c r="K133" s="67"/>
      <c r="L133" s="67"/>
      <c r="M133" s="68"/>
      <c r="N133" s="67"/>
      <c r="O133" s="67"/>
      <c r="P133" s="55"/>
      <c r="Q133" s="55"/>
      <c r="R133" s="55"/>
      <c r="S133" s="55"/>
      <c r="T133" s="55"/>
      <c r="U133" s="55"/>
    </row>
    <row r="134" spans="1:21" ht="16" customHeight="1">
      <c r="A134" s="67"/>
      <c r="B134" s="67"/>
      <c r="C134" s="67"/>
      <c r="D134" s="68"/>
      <c r="E134" s="67"/>
      <c r="F134" s="67"/>
      <c r="G134" s="67"/>
      <c r="H134" s="67"/>
      <c r="I134" s="67"/>
      <c r="J134" s="67"/>
      <c r="K134" s="67"/>
      <c r="L134" s="67"/>
      <c r="M134" s="68"/>
      <c r="N134" s="67"/>
      <c r="O134" s="67"/>
      <c r="P134" s="55"/>
      <c r="Q134" s="55"/>
      <c r="R134" s="55"/>
      <c r="S134" s="55"/>
      <c r="T134" s="55"/>
      <c r="U134" s="55"/>
    </row>
  </sheetData>
  <mergeCells count="93">
    <mergeCell ref="A87:C87"/>
    <mergeCell ref="N77:T77"/>
    <mergeCell ref="N85:T85"/>
    <mergeCell ref="N84:T84"/>
    <mergeCell ref="N83:T83"/>
    <mergeCell ref="N81:T81"/>
    <mergeCell ref="N86:T86"/>
    <mergeCell ref="N82:T82"/>
    <mergeCell ref="N87:T87"/>
    <mergeCell ref="N75:T75"/>
    <mergeCell ref="N74:T74"/>
    <mergeCell ref="N73:T73"/>
    <mergeCell ref="N72:T72"/>
    <mergeCell ref="N80:T80"/>
    <mergeCell ref="N79:T79"/>
    <mergeCell ref="N78:T78"/>
    <mergeCell ref="N76:T76"/>
    <mergeCell ref="N65:T65"/>
    <mergeCell ref="N71:T71"/>
    <mergeCell ref="N70:T70"/>
    <mergeCell ref="N69:T69"/>
    <mergeCell ref="N68:T68"/>
    <mergeCell ref="N67:T67"/>
    <mergeCell ref="N66:T66"/>
    <mergeCell ref="N64:T64"/>
    <mergeCell ref="N63:T63"/>
    <mergeCell ref="D5:L5"/>
    <mergeCell ref="N62:T62"/>
    <mergeCell ref="N61:T61"/>
    <mergeCell ref="N60:T60"/>
    <mergeCell ref="N59:T59"/>
    <mergeCell ref="N58:T58"/>
    <mergeCell ref="N57:T57"/>
    <mergeCell ref="N56:T56"/>
    <mergeCell ref="N55:T55"/>
    <mergeCell ref="N54:T54"/>
    <mergeCell ref="N31:T31"/>
    <mergeCell ref="N28:T28"/>
    <mergeCell ref="N27:T27"/>
    <mergeCell ref="N26:T26"/>
    <mergeCell ref="A2:A5"/>
    <mergeCell ref="N43:T43"/>
    <mergeCell ref="A1:U1"/>
    <mergeCell ref="N42:T42"/>
    <mergeCell ref="N53:T53"/>
    <mergeCell ref="D3:L3"/>
    <mergeCell ref="D2:T2"/>
    <mergeCell ref="B2:B5"/>
    <mergeCell ref="N47:T47"/>
    <mergeCell ref="N46:T46"/>
    <mergeCell ref="N45:T45"/>
    <mergeCell ref="N44:T44"/>
    <mergeCell ref="U2:U4"/>
    <mergeCell ref="N30:T30"/>
    <mergeCell ref="N41:T41"/>
    <mergeCell ref="N52:T52"/>
    <mergeCell ref="C2:C5"/>
    <mergeCell ref="N51:T51"/>
    <mergeCell ref="N50:T50"/>
    <mergeCell ref="N49:T49"/>
    <mergeCell ref="N48:T48"/>
    <mergeCell ref="N29:T29"/>
    <mergeCell ref="N40:T40"/>
    <mergeCell ref="N39:T39"/>
    <mergeCell ref="N38:T38"/>
    <mergeCell ref="N37:T37"/>
    <mergeCell ref="N36:T36"/>
    <mergeCell ref="N35:T35"/>
    <mergeCell ref="N34:T34"/>
    <mergeCell ref="N33:T33"/>
    <mergeCell ref="N32:T32"/>
    <mergeCell ref="N17:T17"/>
    <mergeCell ref="N25:T25"/>
    <mergeCell ref="N24:T24"/>
    <mergeCell ref="N23:T23"/>
    <mergeCell ref="N22:T22"/>
    <mergeCell ref="N21:T21"/>
    <mergeCell ref="N20:T20"/>
    <mergeCell ref="N19:T19"/>
    <mergeCell ref="N18:T18"/>
    <mergeCell ref="M3:T3"/>
    <mergeCell ref="M5:T5"/>
    <mergeCell ref="N16:T16"/>
    <mergeCell ref="N15:T15"/>
    <mergeCell ref="N14:T14"/>
    <mergeCell ref="N13:T13"/>
    <mergeCell ref="N12:T12"/>
    <mergeCell ref="N11:T11"/>
    <mergeCell ref="N10:T10"/>
    <mergeCell ref="N9:T9"/>
    <mergeCell ref="N8:T8"/>
    <mergeCell ref="N7:T7"/>
    <mergeCell ref="N6:T6"/>
  </mergeCells>
  <phoneticPr fontId="30" type="noConversion"/>
  <conditionalFormatting sqref="B6:B86 B88 B90 B92 B94 B96 B98 B100 B102 B104 B106 B108 B110 B112 B114 B116">
    <cfRule type="cellIs" dxfId="3" priority="1" stopIfTrue="1" operator="lessThan">
      <formula>0</formula>
    </cfRule>
  </conditionalFormatting>
  <pageMargins left="0.7" right="0.7" top="0.75" bottom="0.75" header="0.3" footer="0.3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4"/>
  <sheetViews>
    <sheetView showGridLines="0" topLeftCell="A3" workbookViewId="0">
      <pane ySplit="3" topLeftCell="A6" activePane="bottomLeft" state="frozen"/>
      <selection activeCell="A3" sqref="A3"/>
      <selection pane="bottomLeft" activeCell="O29" sqref="O29:U29"/>
    </sheetView>
  </sheetViews>
  <sheetFormatPr baseColWidth="10" defaultColWidth="8.83203125" defaultRowHeight="14" customHeight="1" x14ac:dyDescent="0"/>
  <cols>
    <col min="1" max="1" width="4.33203125" style="70" customWidth="1"/>
    <col min="2" max="2" width="15" style="70" customWidth="1"/>
    <col min="3" max="3" width="11.1640625" style="70" customWidth="1"/>
    <col min="4" max="4" width="13.1640625" style="70" customWidth="1"/>
    <col min="5" max="5" width="8" style="70" customWidth="1"/>
    <col min="6" max="6" width="4.1640625" style="70" customWidth="1"/>
    <col min="7" max="7" width="5.83203125" style="70" customWidth="1"/>
    <col min="8" max="8" width="5.6640625" style="70" customWidth="1"/>
    <col min="9" max="9" width="4.6640625" style="70" customWidth="1"/>
    <col min="10" max="10" width="6.6640625" style="70" customWidth="1"/>
    <col min="11" max="13" width="3.6640625" style="70" customWidth="1"/>
    <col min="14" max="14" width="8" style="70" customWidth="1"/>
    <col min="15" max="15" width="5.1640625" style="70" customWidth="1"/>
    <col min="16" max="16" width="9" style="70" customWidth="1"/>
    <col min="17" max="17" width="2.6640625" style="70" customWidth="1"/>
    <col min="18" max="18" width="5.1640625" style="70" customWidth="1"/>
    <col min="19" max="21" width="3.33203125" style="70" customWidth="1"/>
    <col min="22" max="22" width="20" style="70" customWidth="1"/>
    <col min="23" max="256" width="8.83203125" style="70" customWidth="1"/>
  </cols>
  <sheetData>
    <row r="1" spans="1:22" ht="36" customHeight="1">
      <c r="A1" s="234" t="s">
        <v>285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22" ht="17" customHeight="1">
      <c r="A2" s="233" t="s">
        <v>286</v>
      </c>
      <c r="B2" s="233" t="s">
        <v>287</v>
      </c>
      <c r="C2" s="233" t="s">
        <v>288</v>
      </c>
      <c r="D2" s="233" t="s">
        <v>4</v>
      </c>
      <c r="E2" s="233" t="s">
        <v>289</v>
      </c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3" t="s">
        <v>290</v>
      </c>
    </row>
    <row r="3" spans="1:22" ht="17" customHeight="1">
      <c r="A3" s="230"/>
      <c r="B3" s="230"/>
      <c r="C3" s="230"/>
      <c r="D3" s="230"/>
      <c r="E3" s="233" t="s">
        <v>316</v>
      </c>
      <c r="F3" s="236"/>
      <c r="G3" s="236"/>
      <c r="H3" s="236"/>
      <c r="I3" s="236"/>
      <c r="J3" s="236"/>
      <c r="K3" s="236"/>
      <c r="L3" s="236"/>
      <c r="M3" s="236"/>
      <c r="N3" s="233" t="s">
        <v>317</v>
      </c>
      <c r="O3" s="236"/>
      <c r="P3" s="236"/>
      <c r="Q3" s="236"/>
      <c r="R3" s="236"/>
      <c r="S3" s="236"/>
      <c r="T3" s="236"/>
      <c r="U3" s="236"/>
      <c r="V3" s="230"/>
    </row>
    <row r="4" spans="1:22" ht="117" customHeight="1">
      <c r="A4" s="230"/>
      <c r="B4" s="230"/>
      <c r="C4" s="230"/>
      <c r="D4" s="230"/>
      <c r="E4" s="34" t="s">
        <v>277</v>
      </c>
      <c r="F4" s="33" t="s">
        <v>294</v>
      </c>
      <c r="G4" s="33" t="s">
        <v>295</v>
      </c>
      <c r="H4" s="33" t="s">
        <v>296</v>
      </c>
      <c r="I4" s="33" t="s">
        <v>297</v>
      </c>
      <c r="J4" s="33" t="s">
        <v>298</v>
      </c>
      <c r="K4" s="33" t="s">
        <v>299</v>
      </c>
      <c r="L4" s="33" t="s">
        <v>300</v>
      </c>
      <c r="M4" s="33" t="s">
        <v>301</v>
      </c>
      <c r="N4" s="34" t="s">
        <v>277</v>
      </c>
      <c r="O4" s="33" t="s">
        <v>302</v>
      </c>
      <c r="P4" s="33" t="s">
        <v>303</v>
      </c>
      <c r="Q4" s="33" t="s">
        <v>304</v>
      </c>
      <c r="R4" s="33" t="s">
        <v>305</v>
      </c>
      <c r="S4" s="33" t="s">
        <v>306</v>
      </c>
      <c r="T4" s="33" t="s">
        <v>307</v>
      </c>
      <c r="U4" s="33" t="s">
        <v>308</v>
      </c>
      <c r="V4" s="230"/>
    </row>
    <row r="5" spans="1:22" ht="18" customHeight="1">
      <c r="A5" s="230"/>
      <c r="B5" s="230"/>
      <c r="C5" s="230"/>
      <c r="D5" s="230"/>
      <c r="E5" s="241" t="s">
        <v>318</v>
      </c>
      <c r="F5" s="230"/>
      <c r="G5" s="230"/>
      <c r="H5" s="230"/>
      <c r="I5" s="230"/>
      <c r="J5" s="230"/>
      <c r="K5" s="230"/>
      <c r="L5" s="230"/>
      <c r="M5" s="230"/>
      <c r="N5" s="239"/>
      <c r="O5" s="230"/>
      <c r="P5" s="230"/>
      <c r="Q5" s="230"/>
      <c r="R5" s="230"/>
      <c r="S5" s="230"/>
      <c r="T5" s="230"/>
      <c r="U5" s="230"/>
      <c r="V5" s="71"/>
    </row>
    <row r="6" spans="1:22" ht="18" customHeight="1">
      <c r="A6" s="10">
        <v>1</v>
      </c>
      <c r="B6" s="21" t="s">
        <v>319</v>
      </c>
      <c r="C6" s="72" t="s">
        <v>184</v>
      </c>
      <c r="D6" s="7">
        <v>13691611622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0">
        <v>1</v>
      </c>
      <c r="K6" s="10">
        <v>1</v>
      </c>
      <c r="L6" s="10">
        <v>1</v>
      </c>
      <c r="M6" s="10">
        <v>1</v>
      </c>
      <c r="N6" s="17">
        <v>0</v>
      </c>
      <c r="O6" s="213">
        <v>0</v>
      </c>
      <c r="P6" s="213"/>
      <c r="Q6" s="213"/>
      <c r="R6" s="213"/>
      <c r="S6" s="213"/>
      <c r="T6" s="213"/>
      <c r="U6" s="213"/>
      <c r="V6" s="22" t="s">
        <v>101</v>
      </c>
    </row>
    <row r="7" spans="1:22" ht="18" customHeight="1">
      <c r="A7" s="10">
        <v>2</v>
      </c>
      <c r="B7" s="21" t="s">
        <v>319</v>
      </c>
      <c r="C7" s="72" t="s">
        <v>200</v>
      </c>
      <c r="D7" s="7">
        <v>15814619506</v>
      </c>
      <c r="E7" s="10">
        <v>1</v>
      </c>
      <c r="F7" s="10">
        <v>1</v>
      </c>
      <c r="G7" s="10">
        <v>1</v>
      </c>
      <c r="H7" s="10">
        <v>1</v>
      </c>
      <c r="I7" s="10">
        <v>1</v>
      </c>
      <c r="J7" s="10">
        <v>1</v>
      </c>
      <c r="K7" s="10">
        <v>1</v>
      </c>
      <c r="L7" s="10">
        <v>1</v>
      </c>
      <c r="M7" s="10">
        <v>1</v>
      </c>
      <c r="N7" s="17">
        <v>0</v>
      </c>
      <c r="O7" s="213">
        <v>0</v>
      </c>
      <c r="P7" s="213"/>
      <c r="Q7" s="213"/>
      <c r="R7" s="213"/>
      <c r="S7" s="213"/>
      <c r="T7" s="213"/>
      <c r="U7" s="213"/>
      <c r="V7" s="22" t="s">
        <v>101</v>
      </c>
    </row>
    <row r="8" spans="1:22" ht="18" customHeight="1">
      <c r="A8" s="10">
        <v>3</v>
      </c>
      <c r="B8" s="21" t="s">
        <v>319</v>
      </c>
      <c r="C8" s="72" t="s">
        <v>202</v>
      </c>
      <c r="D8" s="7">
        <v>13510382122</v>
      </c>
      <c r="E8" s="10">
        <v>1</v>
      </c>
      <c r="F8" s="10">
        <v>1</v>
      </c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 s="10">
        <v>1</v>
      </c>
      <c r="N8" s="17">
        <v>0</v>
      </c>
      <c r="O8" s="213">
        <v>0</v>
      </c>
      <c r="P8" s="213"/>
      <c r="Q8" s="213"/>
      <c r="R8" s="213"/>
      <c r="S8" s="213"/>
      <c r="T8" s="213"/>
      <c r="U8" s="213"/>
      <c r="V8" s="22" t="s">
        <v>101</v>
      </c>
    </row>
    <row r="9" spans="1:22" ht="18" customHeight="1">
      <c r="A9" s="17">
        <v>4</v>
      </c>
      <c r="B9" s="21" t="s">
        <v>319</v>
      </c>
      <c r="C9" s="73" t="s">
        <v>190</v>
      </c>
      <c r="D9" s="14">
        <v>13510675774</v>
      </c>
      <c r="E9" s="17">
        <v>1</v>
      </c>
      <c r="F9" s="17">
        <v>1</v>
      </c>
      <c r="G9" s="17">
        <v>1</v>
      </c>
      <c r="H9" s="17">
        <v>1</v>
      </c>
      <c r="I9" s="17">
        <v>1</v>
      </c>
      <c r="J9" s="17">
        <v>1</v>
      </c>
      <c r="K9" s="17">
        <v>1</v>
      </c>
      <c r="L9" s="17">
        <v>1</v>
      </c>
      <c r="M9" s="17">
        <v>1</v>
      </c>
      <c r="N9" s="17">
        <v>0</v>
      </c>
      <c r="O9" s="213">
        <v>0</v>
      </c>
      <c r="P9" s="213"/>
      <c r="Q9" s="213"/>
      <c r="R9" s="213"/>
      <c r="S9" s="213"/>
      <c r="T9" s="213"/>
      <c r="U9" s="213"/>
      <c r="V9" s="22" t="s">
        <v>72</v>
      </c>
    </row>
    <row r="10" spans="1:22" ht="18" customHeight="1">
      <c r="A10" s="17">
        <v>5</v>
      </c>
      <c r="B10" s="21" t="s">
        <v>319</v>
      </c>
      <c r="C10" s="73" t="s">
        <v>196</v>
      </c>
      <c r="D10" s="14">
        <v>15014019934</v>
      </c>
      <c r="E10" s="17">
        <v>1</v>
      </c>
      <c r="F10" s="17">
        <v>1</v>
      </c>
      <c r="G10" s="17">
        <v>1</v>
      </c>
      <c r="H10" s="17">
        <v>1</v>
      </c>
      <c r="I10" s="17">
        <v>1</v>
      </c>
      <c r="J10" s="17">
        <v>1</v>
      </c>
      <c r="K10" s="17">
        <v>1</v>
      </c>
      <c r="L10" s="17">
        <v>1</v>
      </c>
      <c r="M10" s="17">
        <v>1</v>
      </c>
      <c r="N10" s="17">
        <v>0</v>
      </c>
      <c r="O10" s="213">
        <v>0</v>
      </c>
      <c r="P10" s="213"/>
      <c r="Q10" s="213"/>
      <c r="R10" s="213"/>
      <c r="S10" s="213"/>
      <c r="T10" s="213"/>
      <c r="U10" s="213"/>
      <c r="V10" s="22" t="s">
        <v>197</v>
      </c>
    </row>
    <row r="11" spans="1:22" ht="18" customHeight="1">
      <c r="A11" s="10">
        <v>6</v>
      </c>
      <c r="B11" s="21" t="s">
        <v>319</v>
      </c>
      <c r="C11" s="72" t="s">
        <v>203</v>
      </c>
      <c r="D11" s="7">
        <v>13016322717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7">
        <v>0</v>
      </c>
      <c r="O11" s="213">
        <v>0</v>
      </c>
      <c r="P11" s="213"/>
      <c r="Q11" s="213"/>
      <c r="R11" s="213"/>
      <c r="S11" s="213"/>
      <c r="T11" s="213"/>
      <c r="U11" s="213"/>
      <c r="V11" s="22" t="s">
        <v>197</v>
      </c>
    </row>
    <row r="12" spans="1:22" ht="18" customHeight="1">
      <c r="A12" s="10">
        <v>7</v>
      </c>
      <c r="B12" s="21" t="s">
        <v>319</v>
      </c>
      <c r="C12" s="73" t="s">
        <v>168</v>
      </c>
      <c r="D12" s="14">
        <v>13652352099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213">
        <v>0</v>
      </c>
      <c r="P12" s="213"/>
      <c r="Q12" s="213"/>
      <c r="R12" s="213"/>
      <c r="S12" s="213"/>
      <c r="T12" s="213"/>
      <c r="U12" s="213"/>
      <c r="V12" s="22" t="s">
        <v>320</v>
      </c>
    </row>
    <row r="13" spans="1:22" ht="18" customHeight="1">
      <c r="A13" s="10">
        <v>8</v>
      </c>
      <c r="B13" s="21" t="s">
        <v>319</v>
      </c>
      <c r="C13" s="73" t="s">
        <v>115</v>
      </c>
      <c r="D13" s="14">
        <v>18620305125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213">
        <v>0</v>
      </c>
      <c r="P13" s="213"/>
      <c r="Q13" s="213"/>
      <c r="R13" s="213"/>
      <c r="S13" s="213"/>
      <c r="T13" s="213"/>
      <c r="U13" s="213"/>
      <c r="V13" s="22" t="s">
        <v>320</v>
      </c>
    </row>
    <row r="14" spans="1:22" ht="18" customHeight="1">
      <c r="A14" s="10">
        <v>9</v>
      </c>
      <c r="B14" s="21" t="s">
        <v>319</v>
      </c>
      <c r="C14" s="72" t="s">
        <v>193</v>
      </c>
      <c r="D14" s="7">
        <v>13247791507</v>
      </c>
      <c r="E14" s="10">
        <v>1</v>
      </c>
      <c r="F14" s="10">
        <v>1</v>
      </c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0">
        <v>1</v>
      </c>
      <c r="M14" s="10">
        <v>1</v>
      </c>
      <c r="N14" s="17">
        <v>0</v>
      </c>
      <c r="O14" s="213">
        <v>0</v>
      </c>
      <c r="P14" s="213"/>
      <c r="Q14" s="213"/>
      <c r="R14" s="213"/>
      <c r="S14" s="213"/>
      <c r="T14" s="213"/>
      <c r="U14" s="213"/>
      <c r="V14" s="22" t="s">
        <v>175</v>
      </c>
    </row>
    <row r="15" spans="1:22" ht="18" customHeight="1">
      <c r="A15" s="10">
        <v>10</v>
      </c>
      <c r="B15" s="21" t="s">
        <v>319</v>
      </c>
      <c r="C15" s="73" t="s">
        <v>258</v>
      </c>
      <c r="D15" s="14">
        <v>13691755425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213">
        <v>0</v>
      </c>
      <c r="P15" s="213"/>
      <c r="Q15" s="213"/>
      <c r="R15" s="213"/>
      <c r="S15" s="213"/>
      <c r="T15" s="213"/>
      <c r="U15" s="213"/>
      <c r="V15" s="22" t="s">
        <v>321</v>
      </c>
    </row>
    <row r="16" spans="1:22" ht="18" customHeight="1">
      <c r="A16" s="10">
        <v>11</v>
      </c>
      <c r="B16" s="21" t="s">
        <v>319</v>
      </c>
      <c r="C16" s="72" t="s">
        <v>201</v>
      </c>
      <c r="D16" s="7">
        <v>13728815510</v>
      </c>
      <c r="E16" s="10">
        <v>1</v>
      </c>
      <c r="F16" s="10">
        <v>1</v>
      </c>
      <c r="G16" s="10">
        <v>1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0">
        <v>1</v>
      </c>
      <c r="N16" s="17">
        <v>0</v>
      </c>
      <c r="O16" s="213">
        <v>0</v>
      </c>
      <c r="P16" s="213"/>
      <c r="Q16" s="213"/>
      <c r="R16" s="213"/>
      <c r="S16" s="213"/>
      <c r="T16" s="213"/>
      <c r="U16" s="213"/>
      <c r="V16" s="22" t="s">
        <v>175</v>
      </c>
    </row>
    <row r="17" spans="1:22" ht="18" customHeight="1">
      <c r="A17" s="10">
        <v>12</v>
      </c>
      <c r="B17" s="21" t="s">
        <v>319</v>
      </c>
      <c r="C17" s="72" t="s">
        <v>204</v>
      </c>
      <c r="D17" s="7">
        <v>18123601980</v>
      </c>
      <c r="E17" s="10">
        <v>1</v>
      </c>
      <c r="F17" s="10">
        <v>1</v>
      </c>
      <c r="G17" s="10">
        <v>1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0">
        <v>1</v>
      </c>
      <c r="N17" s="17">
        <v>0</v>
      </c>
      <c r="O17" s="213">
        <v>0</v>
      </c>
      <c r="P17" s="213"/>
      <c r="Q17" s="213"/>
      <c r="R17" s="213"/>
      <c r="S17" s="213"/>
      <c r="T17" s="213"/>
      <c r="U17" s="213"/>
      <c r="V17" s="22" t="s">
        <v>101</v>
      </c>
    </row>
    <row r="18" spans="1:22" ht="18" customHeight="1">
      <c r="A18" s="10">
        <v>13</v>
      </c>
      <c r="B18" s="21" t="s">
        <v>319</v>
      </c>
      <c r="C18" s="72" t="s">
        <v>199</v>
      </c>
      <c r="D18" s="7">
        <v>18611462497</v>
      </c>
      <c r="E18" s="10">
        <v>1</v>
      </c>
      <c r="F18" s="10">
        <v>1</v>
      </c>
      <c r="G18" s="10">
        <v>1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0">
        <v>1</v>
      </c>
      <c r="N18" s="17">
        <v>0</v>
      </c>
      <c r="O18" s="213">
        <v>0</v>
      </c>
      <c r="P18" s="213"/>
      <c r="Q18" s="213"/>
      <c r="R18" s="213"/>
      <c r="S18" s="213"/>
      <c r="T18" s="213"/>
      <c r="U18" s="213"/>
      <c r="V18" s="22" t="s">
        <v>197</v>
      </c>
    </row>
    <row r="19" spans="1:22" ht="26" customHeight="1">
      <c r="A19" s="10">
        <v>14</v>
      </c>
      <c r="B19" s="21" t="s">
        <v>319</v>
      </c>
      <c r="C19" s="73" t="s">
        <v>186</v>
      </c>
      <c r="D19" s="14">
        <v>13808835138</v>
      </c>
      <c r="E19" s="10">
        <v>1</v>
      </c>
      <c r="F19" s="10">
        <v>1</v>
      </c>
      <c r="G19" s="10">
        <v>1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7">
        <v>0</v>
      </c>
      <c r="O19" s="213">
        <v>0</v>
      </c>
      <c r="P19" s="213"/>
      <c r="Q19" s="213"/>
      <c r="R19" s="213"/>
      <c r="S19" s="213"/>
      <c r="T19" s="213"/>
      <c r="U19" s="213"/>
      <c r="V19" s="22" t="s">
        <v>187</v>
      </c>
    </row>
    <row r="20" spans="1:22" ht="18" customHeight="1">
      <c r="A20" s="10">
        <v>15</v>
      </c>
      <c r="B20" s="21" t="s">
        <v>319</v>
      </c>
      <c r="C20" s="72" t="s">
        <v>185</v>
      </c>
      <c r="D20" s="7">
        <v>13068735878</v>
      </c>
      <c r="E20" s="10">
        <v>1</v>
      </c>
      <c r="F20" s="10">
        <v>1</v>
      </c>
      <c r="G20" s="10">
        <v>1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v>1</v>
      </c>
      <c r="N20" s="17">
        <v>0</v>
      </c>
      <c r="O20" s="213">
        <v>0</v>
      </c>
      <c r="P20" s="213"/>
      <c r="Q20" s="213"/>
      <c r="R20" s="213"/>
      <c r="S20" s="213"/>
      <c r="T20" s="213"/>
      <c r="U20" s="213"/>
      <c r="V20" s="22" t="s">
        <v>101</v>
      </c>
    </row>
    <row r="21" spans="1:22" ht="18" customHeight="1">
      <c r="A21" s="10">
        <v>16</v>
      </c>
      <c r="B21" s="21" t="s">
        <v>319</v>
      </c>
      <c r="C21" s="73" t="s">
        <v>182</v>
      </c>
      <c r="D21" s="14">
        <v>13609620886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213">
        <v>0</v>
      </c>
      <c r="P21" s="213"/>
      <c r="Q21" s="213"/>
      <c r="R21" s="213"/>
      <c r="S21" s="213"/>
      <c r="T21" s="213"/>
      <c r="U21" s="213"/>
      <c r="V21" s="22" t="s">
        <v>62</v>
      </c>
    </row>
    <row r="22" spans="1:22" ht="18" customHeight="1">
      <c r="A22" s="10">
        <v>17</v>
      </c>
      <c r="B22" s="21" t="s">
        <v>319</v>
      </c>
      <c r="C22" s="73" t="s">
        <v>112</v>
      </c>
      <c r="D22" s="14">
        <v>18630824692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213">
        <v>0</v>
      </c>
      <c r="P22" s="213"/>
      <c r="Q22" s="213"/>
      <c r="R22" s="213"/>
      <c r="S22" s="213"/>
      <c r="T22" s="213"/>
      <c r="U22" s="213"/>
      <c r="V22" s="22" t="s">
        <v>322</v>
      </c>
    </row>
    <row r="23" spans="1:22" ht="18" customHeight="1">
      <c r="A23" s="10">
        <v>18</v>
      </c>
      <c r="B23" s="21" t="s">
        <v>319</v>
      </c>
      <c r="C23" s="72" t="s">
        <v>189</v>
      </c>
      <c r="D23" s="7">
        <v>13544031659</v>
      </c>
      <c r="E23" s="10">
        <v>1</v>
      </c>
      <c r="F23" s="10">
        <v>1</v>
      </c>
      <c r="G23" s="10">
        <v>1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7">
        <v>0</v>
      </c>
      <c r="O23" s="213">
        <v>0</v>
      </c>
      <c r="P23" s="213"/>
      <c r="Q23" s="213"/>
      <c r="R23" s="213"/>
      <c r="S23" s="213"/>
      <c r="T23" s="213"/>
      <c r="U23" s="213"/>
      <c r="V23" s="22" t="s">
        <v>175</v>
      </c>
    </row>
    <row r="24" spans="1:22" ht="18" customHeight="1">
      <c r="A24" s="10">
        <v>19</v>
      </c>
      <c r="B24" s="21" t="s">
        <v>319</v>
      </c>
      <c r="C24" s="72" t="s">
        <v>192</v>
      </c>
      <c r="D24" s="7">
        <v>13411869093</v>
      </c>
      <c r="E24" s="10">
        <v>1</v>
      </c>
      <c r="F24" s="10">
        <v>1</v>
      </c>
      <c r="G24" s="10">
        <v>1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0">
        <v>1</v>
      </c>
      <c r="N24" s="17">
        <v>0</v>
      </c>
      <c r="O24" s="213">
        <v>0</v>
      </c>
      <c r="P24" s="213"/>
      <c r="Q24" s="213"/>
      <c r="R24" s="213"/>
      <c r="S24" s="213"/>
      <c r="T24" s="213"/>
      <c r="U24" s="213"/>
      <c r="V24" s="22" t="s">
        <v>175</v>
      </c>
    </row>
    <row r="25" spans="1:22" ht="18" customHeight="1">
      <c r="A25" s="10">
        <v>20</v>
      </c>
      <c r="B25" s="21" t="s">
        <v>319</v>
      </c>
      <c r="C25" s="72" t="s">
        <v>188</v>
      </c>
      <c r="D25" s="7">
        <v>13717130862</v>
      </c>
      <c r="E25" s="10">
        <v>1</v>
      </c>
      <c r="F25" s="10">
        <v>1</v>
      </c>
      <c r="G25" s="10">
        <v>1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17">
        <v>0</v>
      </c>
      <c r="O25" s="213">
        <v>0</v>
      </c>
      <c r="P25" s="213"/>
      <c r="Q25" s="213"/>
      <c r="R25" s="213"/>
      <c r="S25" s="213"/>
      <c r="T25" s="213"/>
      <c r="U25" s="213"/>
      <c r="V25" s="22" t="s">
        <v>101</v>
      </c>
    </row>
    <row r="26" spans="1:22" ht="18" customHeight="1">
      <c r="A26" s="10">
        <v>21</v>
      </c>
      <c r="B26" s="21" t="s">
        <v>319</v>
      </c>
      <c r="C26" s="72" t="s">
        <v>195</v>
      </c>
      <c r="D26" s="7">
        <v>13631534173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7">
        <v>0</v>
      </c>
      <c r="O26" s="213">
        <v>0</v>
      </c>
      <c r="P26" s="213"/>
      <c r="Q26" s="213"/>
      <c r="R26" s="213"/>
      <c r="S26" s="213"/>
      <c r="T26" s="213"/>
      <c r="U26" s="213"/>
      <c r="V26" s="22" t="s">
        <v>101</v>
      </c>
    </row>
    <row r="27" spans="1:22" ht="18" customHeight="1">
      <c r="A27" s="10">
        <v>22</v>
      </c>
      <c r="B27" s="21" t="s">
        <v>319</v>
      </c>
      <c r="C27" s="21" t="s">
        <v>198</v>
      </c>
      <c r="D27" s="10">
        <v>13510992516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1</v>
      </c>
      <c r="K27" s="10">
        <v>1</v>
      </c>
      <c r="L27" s="10">
        <v>1</v>
      </c>
      <c r="M27" s="10">
        <v>1</v>
      </c>
      <c r="N27" s="17">
        <v>0</v>
      </c>
      <c r="O27" s="213">
        <v>0</v>
      </c>
      <c r="P27" s="213"/>
      <c r="Q27" s="213"/>
      <c r="R27" s="213"/>
      <c r="S27" s="213"/>
      <c r="T27" s="213"/>
      <c r="U27" s="213"/>
      <c r="V27" s="22" t="s">
        <v>175</v>
      </c>
    </row>
    <row r="28" spans="1:22" ht="18" customHeight="1">
      <c r="A28" s="10">
        <v>23</v>
      </c>
      <c r="B28" s="21" t="s">
        <v>319</v>
      </c>
      <c r="C28" s="22" t="s">
        <v>194</v>
      </c>
      <c r="D28" s="17">
        <v>13058176344</v>
      </c>
      <c r="E28" s="10">
        <v>1</v>
      </c>
      <c r="F28" s="10">
        <v>1</v>
      </c>
      <c r="G28" s="10">
        <v>1</v>
      </c>
      <c r="H28" s="10">
        <v>1</v>
      </c>
      <c r="I28" s="10">
        <v>1</v>
      </c>
      <c r="J28" s="10">
        <v>1</v>
      </c>
      <c r="K28" s="10">
        <v>1</v>
      </c>
      <c r="L28" s="10">
        <v>1</v>
      </c>
      <c r="M28" s="10">
        <v>1</v>
      </c>
      <c r="N28" s="17">
        <v>0</v>
      </c>
      <c r="O28" s="213">
        <v>0</v>
      </c>
      <c r="P28" s="213"/>
      <c r="Q28" s="213"/>
      <c r="R28" s="213"/>
      <c r="S28" s="213"/>
      <c r="T28" s="213"/>
      <c r="U28" s="213"/>
      <c r="V28" s="22" t="s">
        <v>101</v>
      </c>
    </row>
    <row r="29" spans="1:22" ht="18" customHeight="1">
      <c r="A29" s="10">
        <v>24</v>
      </c>
      <c r="B29" s="21" t="s">
        <v>319</v>
      </c>
      <c r="C29" s="21" t="s">
        <v>191</v>
      </c>
      <c r="D29" s="10">
        <v>18875903556</v>
      </c>
      <c r="E29" s="10">
        <v>1</v>
      </c>
      <c r="F29" s="10">
        <v>1</v>
      </c>
      <c r="G29" s="10">
        <v>1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0">
        <v>1</v>
      </c>
      <c r="N29" s="17">
        <v>0</v>
      </c>
      <c r="O29" s="213">
        <v>0</v>
      </c>
      <c r="P29" s="213"/>
      <c r="Q29" s="213"/>
      <c r="R29" s="213"/>
      <c r="S29" s="213"/>
      <c r="T29" s="213"/>
      <c r="U29" s="213"/>
      <c r="V29" s="74" t="s">
        <v>175</v>
      </c>
    </row>
    <row r="30" spans="1:22" ht="18" customHeight="1">
      <c r="A30" s="43"/>
      <c r="B30" s="75"/>
      <c r="C30" s="215" t="s">
        <v>315</v>
      </c>
      <c r="D30" s="240"/>
      <c r="E30" s="43">
        <f>SUM(E6:E29)</f>
        <v>19</v>
      </c>
      <c r="F30" s="43"/>
      <c r="G30" s="43"/>
      <c r="H30" s="43"/>
      <c r="I30" s="43"/>
      <c r="J30" s="43"/>
      <c r="K30" s="43"/>
      <c r="L30" s="43"/>
      <c r="M30" s="43"/>
      <c r="N30" s="43"/>
      <c r="O30" s="238"/>
      <c r="P30" s="238"/>
      <c r="Q30" s="238"/>
      <c r="R30" s="238"/>
      <c r="S30" s="238"/>
      <c r="T30" s="238"/>
      <c r="U30" s="238"/>
      <c r="V30" s="43"/>
    </row>
    <row r="31" spans="1:22" ht="16" customHeight="1">
      <c r="A31" s="10"/>
      <c r="B31" s="76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211"/>
      <c r="P31" s="211"/>
      <c r="Q31" s="211"/>
      <c r="R31" s="211"/>
      <c r="S31" s="211"/>
      <c r="T31" s="211"/>
      <c r="U31" s="211"/>
      <c r="V31" s="10"/>
    </row>
    <row r="32" spans="1:22" ht="16" customHeight="1">
      <c r="A32" s="10"/>
      <c r="B32" s="76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211"/>
      <c r="P32" s="211"/>
      <c r="Q32" s="211"/>
      <c r="R32" s="211"/>
      <c r="S32" s="211"/>
      <c r="T32" s="211"/>
      <c r="U32" s="211"/>
      <c r="V32" s="10"/>
    </row>
    <row r="33" spans="1:22" ht="16" customHeight="1">
      <c r="A33" s="10"/>
      <c r="B33" s="76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211"/>
      <c r="P33" s="211"/>
      <c r="Q33" s="211"/>
      <c r="R33" s="211"/>
      <c r="S33" s="211"/>
      <c r="T33" s="211"/>
      <c r="U33" s="211"/>
      <c r="V33" s="10"/>
    </row>
    <row r="34" spans="1:22" ht="16" customHeight="1">
      <c r="A34" s="10"/>
      <c r="B34" s="76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11"/>
      <c r="P34" s="211"/>
      <c r="Q34" s="211"/>
      <c r="R34" s="211"/>
      <c r="S34" s="211"/>
      <c r="T34" s="211"/>
      <c r="U34" s="211"/>
      <c r="V34" s="10"/>
    </row>
    <row r="35" spans="1:22" ht="16" customHeight="1">
      <c r="A35" s="10"/>
      <c r="B35" s="76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11"/>
      <c r="P35" s="211"/>
      <c r="Q35" s="211"/>
      <c r="R35" s="211"/>
      <c r="S35" s="211"/>
      <c r="T35" s="211"/>
      <c r="U35" s="211"/>
      <c r="V35" s="10"/>
    </row>
    <row r="36" spans="1:22" ht="16" customHeight="1">
      <c r="A36" s="10"/>
      <c r="B36" s="76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11"/>
      <c r="P36" s="211"/>
      <c r="Q36" s="211"/>
      <c r="R36" s="211"/>
      <c r="S36" s="211"/>
      <c r="T36" s="211"/>
      <c r="U36" s="211"/>
      <c r="V36" s="10"/>
    </row>
    <row r="37" spans="1:22" ht="16" customHeight="1">
      <c r="A37" s="10"/>
      <c r="B37" s="76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211"/>
      <c r="P37" s="211"/>
      <c r="Q37" s="211"/>
      <c r="R37" s="211"/>
      <c r="S37" s="211"/>
      <c r="T37" s="211"/>
      <c r="U37" s="211"/>
      <c r="V37" s="10"/>
    </row>
    <row r="38" spans="1:22" ht="16" customHeight="1">
      <c r="A38" s="10"/>
      <c r="B38" s="76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211"/>
      <c r="P38" s="211"/>
      <c r="Q38" s="211"/>
      <c r="R38" s="211"/>
      <c r="S38" s="211"/>
      <c r="T38" s="211"/>
      <c r="U38" s="211"/>
      <c r="V38" s="10"/>
    </row>
    <row r="39" spans="1:22" ht="16" customHeight="1">
      <c r="A39" s="10"/>
      <c r="B39" s="76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211"/>
      <c r="P39" s="211"/>
      <c r="Q39" s="211"/>
      <c r="R39" s="211"/>
      <c r="S39" s="211"/>
      <c r="T39" s="211"/>
      <c r="U39" s="211"/>
      <c r="V39" s="10"/>
    </row>
    <row r="40" spans="1:22" ht="16" customHeight="1">
      <c r="A40" s="10"/>
      <c r="B40" s="76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211"/>
      <c r="P40" s="211"/>
      <c r="Q40" s="211"/>
      <c r="R40" s="211"/>
      <c r="S40" s="211"/>
      <c r="T40" s="211"/>
      <c r="U40" s="211"/>
      <c r="V40" s="10"/>
    </row>
    <row r="41" spans="1:22" ht="16" customHeight="1">
      <c r="A41" s="10"/>
      <c r="B41" s="76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211"/>
      <c r="P41" s="211"/>
      <c r="Q41" s="211"/>
      <c r="R41" s="211"/>
      <c r="S41" s="211"/>
      <c r="T41" s="211"/>
      <c r="U41" s="211"/>
      <c r="V41" s="10"/>
    </row>
    <row r="42" spans="1:22" ht="16" customHeight="1">
      <c r="A42" s="10"/>
      <c r="B42" s="76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211"/>
      <c r="P42" s="211"/>
      <c r="Q42" s="211"/>
      <c r="R42" s="211"/>
      <c r="S42" s="211"/>
      <c r="T42" s="211"/>
      <c r="U42" s="211"/>
      <c r="V42" s="10"/>
    </row>
    <row r="43" spans="1:22" ht="16" customHeight="1">
      <c r="A43" s="10"/>
      <c r="B43" s="76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211"/>
      <c r="P43" s="211"/>
      <c r="Q43" s="211"/>
      <c r="R43" s="211"/>
      <c r="S43" s="211"/>
      <c r="T43" s="211"/>
      <c r="U43" s="211"/>
      <c r="V43" s="10"/>
    </row>
    <row r="44" spans="1:22" ht="16" customHeight="1">
      <c r="A44" s="10"/>
      <c r="B44" s="76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211"/>
      <c r="P44" s="211"/>
      <c r="Q44" s="211"/>
      <c r="R44" s="211"/>
      <c r="S44" s="211"/>
      <c r="T44" s="211"/>
      <c r="U44" s="211"/>
      <c r="V44" s="10"/>
    </row>
    <row r="45" spans="1:22" ht="16" customHeight="1">
      <c r="A45" s="10"/>
      <c r="B45" s="76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211"/>
      <c r="P45" s="211"/>
      <c r="Q45" s="211"/>
      <c r="R45" s="211"/>
      <c r="S45" s="211"/>
      <c r="T45" s="211"/>
      <c r="U45" s="211"/>
      <c r="V45" s="10"/>
    </row>
    <row r="46" spans="1:22" ht="16" customHeight="1">
      <c r="A46" s="10"/>
      <c r="B46" s="76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211"/>
      <c r="P46" s="211"/>
      <c r="Q46" s="211"/>
      <c r="R46" s="211"/>
      <c r="S46" s="211"/>
      <c r="T46" s="211"/>
      <c r="U46" s="211"/>
      <c r="V46" s="10"/>
    </row>
    <row r="47" spans="1:22" ht="16" customHeight="1">
      <c r="A47" s="10"/>
      <c r="B47" s="76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211"/>
      <c r="P47" s="211"/>
      <c r="Q47" s="211"/>
      <c r="R47" s="211"/>
      <c r="S47" s="211"/>
      <c r="T47" s="211"/>
      <c r="U47" s="211"/>
      <c r="V47" s="10"/>
    </row>
    <row r="48" spans="1:22" ht="16" customHeight="1">
      <c r="A48" s="10"/>
      <c r="B48" s="76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211"/>
      <c r="P48" s="211"/>
      <c r="Q48" s="211"/>
      <c r="R48" s="211"/>
      <c r="S48" s="211"/>
      <c r="T48" s="211"/>
      <c r="U48" s="211"/>
      <c r="V48" s="10"/>
    </row>
    <row r="49" spans="1:22" ht="16" customHeight="1">
      <c r="A49" s="10"/>
      <c r="B49" s="76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211"/>
      <c r="P49" s="211"/>
      <c r="Q49" s="211"/>
      <c r="R49" s="211"/>
      <c r="S49" s="211"/>
      <c r="T49" s="211"/>
      <c r="U49" s="211"/>
      <c r="V49" s="10"/>
    </row>
    <row r="50" spans="1:22" ht="16" customHeight="1">
      <c r="A50" s="10"/>
      <c r="B50" s="76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211"/>
      <c r="P50" s="211"/>
      <c r="Q50" s="211"/>
      <c r="R50" s="211"/>
      <c r="S50" s="211"/>
      <c r="T50" s="211"/>
      <c r="U50" s="211"/>
      <c r="V50" s="10"/>
    </row>
    <row r="51" spans="1:22" ht="16" customHeight="1">
      <c r="A51" s="10"/>
      <c r="B51" s="76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211"/>
      <c r="P51" s="211"/>
      <c r="Q51" s="211"/>
      <c r="R51" s="211"/>
      <c r="S51" s="211"/>
      <c r="T51" s="211"/>
      <c r="U51" s="211"/>
      <c r="V51" s="10"/>
    </row>
    <row r="52" spans="1:22" ht="16" customHeight="1">
      <c r="A52" s="10"/>
      <c r="B52" s="76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211"/>
      <c r="P52" s="211"/>
      <c r="Q52" s="211"/>
      <c r="R52" s="211"/>
      <c r="S52" s="211"/>
      <c r="T52" s="211"/>
      <c r="U52" s="211"/>
      <c r="V52" s="10"/>
    </row>
    <row r="53" spans="1:22" ht="16" customHeight="1">
      <c r="A53" s="10"/>
      <c r="B53" s="76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211"/>
      <c r="P53" s="211"/>
      <c r="Q53" s="211"/>
      <c r="R53" s="211"/>
      <c r="S53" s="211"/>
      <c r="T53" s="211"/>
      <c r="U53" s="211"/>
      <c r="V53" s="10"/>
    </row>
    <row r="54" spans="1:22" ht="16" customHeight="1">
      <c r="A54" s="10"/>
      <c r="B54" s="76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211"/>
      <c r="P54" s="211"/>
      <c r="Q54" s="211"/>
      <c r="R54" s="211"/>
      <c r="S54" s="211"/>
      <c r="T54" s="211"/>
      <c r="U54" s="211"/>
      <c r="V54" s="10"/>
    </row>
    <row r="55" spans="1:22" ht="16" customHeight="1">
      <c r="A55" s="10"/>
      <c r="B55" s="76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211"/>
      <c r="P55" s="211"/>
      <c r="Q55" s="211"/>
      <c r="R55" s="211"/>
      <c r="S55" s="211"/>
      <c r="T55" s="211"/>
      <c r="U55" s="211"/>
      <c r="V55" s="10"/>
    </row>
    <row r="56" spans="1:22" ht="16" customHeight="1">
      <c r="A56" s="10"/>
      <c r="B56" s="76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211"/>
      <c r="P56" s="211"/>
      <c r="Q56" s="211"/>
      <c r="R56" s="211"/>
      <c r="S56" s="211"/>
      <c r="T56" s="211"/>
      <c r="U56" s="211"/>
      <c r="V56" s="10"/>
    </row>
    <row r="57" spans="1:22" ht="16" customHeight="1">
      <c r="A57" s="10"/>
      <c r="B57" s="76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211"/>
      <c r="P57" s="211"/>
      <c r="Q57" s="211"/>
      <c r="R57" s="211"/>
      <c r="S57" s="211"/>
      <c r="T57" s="211"/>
      <c r="U57" s="211"/>
      <c r="V57" s="10"/>
    </row>
    <row r="58" spans="1:22" ht="16" customHeight="1">
      <c r="A58" s="10"/>
      <c r="B58" s="76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211"/>
      <c r="P58" s="211"/>
      <c r="Q58" s="211"/>
      <c r="R58" s="211"/>
      <c r="S58" s="211"/>
      <c r="T58" s="211"/>
      <c r="U58" s="211"/>
      <c r="V58" s="10"/>
    </row>
    <row r="59" spans="1:22" ht="16" customHeight="1">
      <c r="A59" s="10"/>
      <c r="B59" s="76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211"/>
      <c r="P59" s="211"/>
      <c r="Q59" s="211"/>
      <c r="R59" s="211"/>
      <c r="S59" s="211"/>
      <c r="T59" s="211"/>
      <c r="U59" s="211"/>
      <c r="V59" s="10"/>
    </row>
    <row r="60" spans="1:22" ht="16" customHeight="1">
      <c r="A60" s="10"/>
      <c r="B60" s="76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211"/>
      <c r="P60" s="211"/>
      <c r="Q60" s="211"/>
      <c r="R60" s="211"/>
      <c r="S60" s="211"/>
      <c r="T60" s="211"/>
      <c r="U60" s="211"/>
      <c r="V60" s="10"/>
    </row>
    <row r="61" spans="1:22" ht="16" customHeight="1">
      <c r="A61" s="10"/>
      <c r="B61" s="76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211"/>
      <c r="P61" s="211"/>
      <c r="Q61" s="211"/>
      <c r="R61" s="211"/>
      <c r="S61" s="211"/>
      <c r="T61" s="211"/>
      <c r="U61" s="211"/>
      <c r="V61" s="10"/>
    </row>
    <row r="62" spans="1:22" ht="16" customHeight="1">
      <c r="A62" s="10"/>
      <c r="B62" s="76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211"/>
      <c r="P62" s="211"/>
      <c r="Q62" s="211"/>
      <c r="R62" s="211"/>
      <c r="S62" s="211"/>
      <c r="T62" s="211"/>
      <c r="U62" s="211"/>
      <c r="V62" s="10"/>
    </row>
    <row r="63" spans="1:22" ht="16" customHeight="1">
      <c r="A63" s="10"/>
      <c r="B63" s="76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211"/>
      <c r="P63" s="211"/>
      <c r="Q63" s="211"/>
      <c r="R63" s="211"/>
      <c r="S63" s="211"/>
      <c r="T63" s="211"/>
      <c r="U63" s="211"/>
      <c r="V63" s="10"/>
    </row>
    <row r="64" spans="1:22" ht="16" customHeight="1">
      <c r="A64" s="10"/>
      <c r="B64" s="76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211"/>
      <c r="P64" s="211"/>
      <c r="Q64" s="211"/>
      <c r="R64" s="211"/>
      <c r="S64" s="211"/>
      <c r="T64" s="211"/>
      <c r="U64" s="211"/>
      <c r="V64" s="10"/>
    </row>
    <row r="65" spans="1:22" ht="16" customHeight="1">
      <c r="A65" s="10"/>
      <c r="B65" s="76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211"/>
      <c r="P65" s="211"/>
      <c r="Q65" s="211"/>
      <c r="R65" s="211"/>
      <c r="S65" s="211"/>
      <c r="T65" s="211"/>
      <c r="U65" s="211"/>
      <c r="V65" s="10"/>
    </row>
    <row r="66" spans="1:22" ht="16" customHeight="1">
      <c r="A66" s="10"/>
      <c r="B66" s="76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211"/>
      <c r="P66" s="211"/>
      <c r="Q66" s="211"/>
      <c r="R66" s="211"/>
      <c r="S66" s="211"/>
      <c r="T66" s="211"/>
      <c r="U66" s="211"/>
      <c r="V66" s="10"/>
    </row>
    <row r="67" spans="1:22" ht="16" customHeight="1">
      <c r="A67" s="10"/>
      <c r="B67" s="76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211"/>
      <c r="P67" s="211"/>
      <c r="Q67" s="211"/>
      <c r="R67" s="211"/>
      <c r="S67" s="211"/>
      <c r="T67" s="211"/>
      <c r="U67" s="211"/>
      <c r="V67" s="10"/>
    </row>
    <row r="68" spans="1:22" ht="16" customHeight="1">
      <c r="A68" s="10"/>
      <c r="B68" s="76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211"/>
      <c r="P68" s="211"/>
      <c r="Q68" s="211"/>
      <c r="R68" s="211"/>
      <c r="S68" s="211"/>
      <c r="T68" s="211"/>
      <c r="U68" s="211"/>
      <c r="V68" s="10"/>
    </row>
    <row r="69" spans="1:22" ht="16" customHeight="1">
      <c r="A69" s="10"/>
      <c r="B69" s="76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211"/>
      <c r="P69" s="211"/>
      <c r="Q69" s="211"/>
      <c r="R69" s="211"/>
      <c r="S69" s="211"/>
      <c r="T69" s="211"/>
      <c r="U69" s="211"/>
      <c r="V69" s="10"/>
    </row>
    <row r="70" spans="1:22" ht="16" customHeight="1">
      <c r="A70" s="10"/>
      <c r="B70" s="76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211"/>
      <c r="P70" s="211"/>
      <c r="Q70" s="211"/>
      <c r="R70" s="211"/>
      <c r="S70" s="211"/>
      <c r="T70" s="211"/>
      <c r="U70" s="211"/>
      <c r="V70" s="10"/>
    </row>
    <row r="71" spans="1:22" ht="16" customHeight="1">
      <c r="A71" s="10"/>
      <c r="B71" s="76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211"/>
      <c r="P71" s="211"/>
      <c r="Q71" s="211"/>
      <c r="R71" s="211"/>
      <c r="S71" s="211"/>
      <c r="T71" s="211"/>
      <c r="U71" s="211"/>
      <c r="V71" s="10"/>
    </row>
    <row r="72" spans="1:22" ht="16" customHeight="1">
      <c r="A72" s="10"/>
      <c r="B72" s="76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211"/>
      <c r="P72" s="211"/>
      <c r="Q72" s="211"/>
      <c r="R72" s="211"/>
      <c r="S72" s="211"/>
      <c r="T72" s="211"/>
      <c r="U72" s="211"/>
      <c r="V72" s="10"/>
    </row>
    <row r="73" spans="1:22" ht="16" customHeight="1">
      <c r="A73" s="10"/>
      <c r="B73" s="76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211"/>
      <c r="P73" s="211"/>
      <c r="Q73" s="211"/>
      <c r="R73" s="211"/>
      <c r="S73" s="211"/>
      <c r="T73" s="211"/>
      <c r="U73" s="211"/>
      <c r="V73" s="10"/>
    </row>
    <row r="74" spans="1:22" ht="16" customHeight="1">
      <c r="A74" s="10"/>
      <c r="B74" s="76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211"/>
      <c r="P74" s="211"/>
      <c r="Q74" s="211"/>
      <c r="R74" s="211"/>
      <c r="S74" s="211"/>
      <c r="T74" s="211"/>
      <c r="U74" s="211"/>
      <c r="V74" s="10"/>
    </row>
    <row r="75" spans="1:22" ht="16" customHeight="1">
      <c r="A75" s="10"/>
      <c r="B75" s="76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211"/>
      <c r="P75" s="211"/>
      <c r="Q75" s="211"/>
      <c r="R75" s="211"/>
      <c r="S75" s="211"/>
      <c r="T75" s="211"/>
      <c r="U75" s="211"/>
      <c r="V75" s="10"/>
    </row>
    <row r="76" spans="1:22" ht="16" customHeight="1">
      <c r="A76" s="64"/>
      <c r="B76" s="65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51"/>
      <c r="R76" s="51"/>
      <c r="S76" s="51"/>
      <c r="T76" s="51"/>
      <c r="U76" s="51"/>
      <c r="V76" s="51"/>
    </row>
    <row r="77" spans="1:22" ht="16" customHeight="1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55"/>
      <c r="R77" s="55"/>
      <c r="S77" s="55"/>
      <c r="T77" s="55"/>
      <c r="U77" s="55"/>
      <c r="V77" s="55"/>
    </row>
    <row r="78" spans="1:22" ht="16" customHeight="1">
      <c r="A78" s="67"/>
      <c r="B78" s="69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55"/>
      <c r="R78" s="55"/>
      <c r="S78" s="55"/>
      <c r="T78" s="55"/>
      <c r="U78" s="55"/>
      <c r="V78" s="55"/>
    </row>
    <row r="79" spans="1:22" ht="16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55"/>
      <c r="R79" s="55"/>
      <c r="S79" s="55"/>
      <c r="T79" s="55"/>
      <c r="U79" s="55"/>
      <c r="V79" s="55"/>
    </row>
    <row r="80" spans="1:22" ht="16" customHeight="1">
      <c r="A80" s="67"/>
      <c r="B80" s="69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55"/>
      <c r="R80" s="55"/>
      <c r="S80" s="55"/>
      <c r="T80" s="55"/>
      <c r="U80" s="55"/>
      <c r="V80" s="55"/>
    </row>
    <row r="81" spans="1:22" ht="16" customHeight="1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55"/>
      <c r="R81" s="55"/>
      <c r="S81" s="55"/>
      <c r="T81" s="55"/>
      <c r="U81" s="55"/>
      <c r="V81" s="55"/>
    </row>
    <row r="82" spans="1:22" ht="16" customHeight="1">
      <c r="A82" s="67"/>
      <c r="B82" s="69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55"/>
      <c r="R82" s="55"/>
      <c r="S82" s="55"/>
      <c r="T82" s="55"/>
      <c r="U82" s="55"/>
      <c r="V82" s="55"/>
    </row>
    <row r="83" spans="1:22" ht="16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55"/>
      <c r="R83" s="55"/>
      <c r="S83" s="55"/>
      <c r="T83" s="55"/>
      <c r="U83" s="55"/>
      <c r="V83" s="55"/>
    </row>
    <row r="84" spans="1:22" ht="16" customHeight="1">
      <c r="A84" s="67"/>
      <c r="B84" s="69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55"/>
      <c r="R84" s="55"/>
      <c r="S84" s="55"/>
      <c r="T84" s="55"/>
      <c r="U84" s="55"/>
      <c r="V84" s="55"/>
    </row>
    <row r="85" spans="1:22" ht="16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55"/>
      <c r="R85" s="55"/>
      <c r="S85" s="55"/>
      <c r="T85" s="55"/>
      <c r="U85" s="55"/>
      <c r="V85" s="55"/>
    </row>
    <row r="86" spans="1:22" ht="16" customHeight="1">
      <c r="A86" s="67"/>
      <c r="B86" s="69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55"/>
      <c r="R86" s="55"/>
      <c r="S86" s="55"/>
      <c r="T86" s="55"/>
      <c r="U86" s="55"/>
      <c r="V86" s="55"/>
    </row>
    <row r="87" spans="1:22" ht="16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55"/>
      <c r="R87" s="55"/>
      <c r="S87" s="55"/>
      <c r="T87" s="55"/>
      <c r="U87" s="55"/>
      <c r="V87" s="55"/>
    </row>
    <row r="88" spans="1:22" ht="16" customHeight="1">
      <c r="A88" s="67"/>
      <c r="B88" s="69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55"/>
      <c r="R88" s="55"/>
      <c r="S88" s="55"/>
      <c r="T88" s="55"/>
      <c r="U88" s="55"/>
      <c r="V88" s="55"/>
    </row>
    <row r="89" spans="1:22" ht="16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55"/>
      <c r="R89" s="55"/>
      <c r="S89" s="55"/>
      <c r="T89" s="55"/>
      <c r="U89" s="55"/>
      <c r="V89" s="55"/>
    </row>
    <row r="90" spans="1:22" ht="16" customHeight="1">
      <c r="A90" s="67"/>
      <c r="B90" s="69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55"/>
      <c r="R90" s="55"/>
      <c r="S90" s="55"/>
      <c r="T90" s="55"/>
      <c r="U90" s="55"/>
      <c r="V90" s="55"/>
    </row>
    <row r="91" spans="1:22" ht="16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55"/>
      <c r="R91" s="55"/>
      <c r="S91" s="55"/>
      <c r="T91" s="55"/>
      <c r="U91" s="55"/>
      <c r="V91" s="55"/>
    </row>
    <row r="92" spans="1:22" ht="16" customHeight="1">
      <c r="A92" s="67"/>
      <c r="B92" s="69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55"/>
      <c r="R92" s="55"/>
      <c r="S92" s="55"/>
      <c r="T92" s="55"/>
      <c r="U92" s="55"/>
      <c r="V92" s="55"/>
    </row>
    <row r="93" spans="1:22" ht="16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55"/>
      <c r="R93" s="55"/>
      <c r="S93" s="55"/>
      <c r="T93" s="55"/>
      <c r="U93" s="55"/>
      <c r="V93" s="55"/>
    </row>
    <row r="94" spans="1:22" ht="16" customHeight="1">
      <c r="A94" s="67"/>
      <c r="B94" s="69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55"/>
      <c r="R94" s="55"/>
      <c r="S94" s="55"/>
      <c r="T94" s="55"/>
      <c r="U94" s="55"/>
      <c r="V94" s="55"/>
    </row>
    <row r="95" spans="1:22" ht="16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55"/>
      <c r="R95" s="55"/>
      <c r="S95" s="55"/>
      <c r="T95" s="55"/>
      <c r="U95" s="55"/>
      <c r="V95" s="55"/>
    </row>
    <row r="96" spans="1:22" ht="16" customHeight="1">
      <c r="A96" s="67"/>
      <c r="B96" s="69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55"/>
      <c r="R96" s="55"/>
      <c r="S96" s="55"/>
      <c r="T96" s="55"/>
      <c r="U96" s="55"/>
      <c r="V96" s="55"/>
    </row>
    <row r="97" spans="1:22" ht="16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55"/>
      <c r="R97" s="55"/>
      <c r="S97" s="55"/>
      <c r="T97" s="55"/>
      <c r="U97" s="55"/>
      <c r="V97" s="55"/>
    </row>
    <row r="98" spans="1:22" ht="16" customHeight="1">
      <c r="A98" s="67"/>
      <c r="B98" s="69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55"/>
      <c r="R98" s="55"/>
      <c r="S98" s="55"/>
      <c r="T98" s="55"/>
      <c r="U98" s="55"/>
      <c r="V98" s="55"/>
    </row>
    <row r="99" spans="1:22" ht="16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55"/>
      <c r="R99" s="55"/>
      <c r="S99" s="55"/>
      <c r="T99" s="55"/>
      <c r="U99" s="55"/>
      <c r="V99" s="55"/>
    </row>
    <row r="100" spans="1:22" ht="16" customHeight="1">
      <c r="A100" s="67"/>
      <c r="B100" s="69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55"/>
      <c r="R100" s="55"/>
      <c r="S100" s="55"/>
      <c r="T100" s="55"/>
      <c r="U100" s="55"/>
      <c r="V100" s="55"/>
    </row>
    <row r="101" spans="1:22" ht="16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55"/>
      <c r="R101" s="55"/>
      <c r="S101" s="55"/>
      <c r="T101" s="55"/>
      <c r="U101" s="55"/>
      <c r="V101" s="55"/>
    </row>
    <row r="102" spans="1:22" ht="16" customHeight="1">
      <c r="A102" s="67"/>
      <c r="B102" s="69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55"/>
      <c r="R102" s="55"/>
      <c r="S102" s="55"/>
      <c r="T102" s="55"/>
      <c r="U102" s="55"/>
      <c r="V102" s="55"/>
    </row>
    <row r="103" spans="1:22" ht="16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55"/>
      <c r="R103" s="55"/>
      <c r="S103" s="55"/>
      <c r="T103" s="55"/>
      <c r="U103" s="55"/>
      <c r="V103" s="55"/>
    </row>
    <row r="104" spans="1:22" ht="16" customHeight="1">
      <c r="A104" s="67"/>
      <c r="B104" s="69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55"/>
      <c r="R104" s="55"/>
      <c r="S104" s="55"/>
      <c r="T104" s="55"/>
      <c r="U104" s="55"/>
      <c r="V104" s="55"/>
    </row>
    <row r="105" spans="1:22" ht="16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55"/>
      <c r="R105" s="55"/>
      <c r="S105" s="55"/>
      <c r="T105" s="55"/>
      <c r="U105" s="55"/>
      <c r="V105" s="55"/>
    </row>
    <row r="106" spans="1:22" ht="16" customHeight="1">
      <c r="A106" s="67"/>
      <c r="B106" s="69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55"/>
      <c r="R106" s="55"/>
      <c r="S106" s="55"/>
      <c r="T106" s="55"/>
      <c r="U106" s="55"/>
      <c r="V106" s="55"/>
    </row>
    <row r="107" spans="1:22" ht="16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55"/>
      <c r="R107" s="55"/>
      <c r="S107" s="55"/>
      <c r="T107" s="55"/>
      <c r="U107" s="55"/>
      <c r="V107" s="55"/>
    </row>
    <row r="108" spans="1:22" ht="16" customHeight="1">
      <c r="A108" s="67"/>
      <c r="B108" s="69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55"/>
      <c r="R108" s="55"/>
      <c r="S108" s="55"/>
      <c r="T108" s="55"/>
      <c r="U108" s="55"/>
      <c r="V108" s="55"/>
    </row>
    <row r="109" spans="1:22" ht="16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55"/>
      <c r="R109" s="55"/>
      <c r="S109" s="55"/>
      <c r="T109" s="55"/>
      <c r="U109" s="55"/>
      <c r="V109" s="55"/>
    </row>
    <row r="110" spans="1:22" ht="16" customHeight="1">
      <c r="A110" s="67"/>
      <c r="B110" s="69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55"/>
      <c r="R110" s="55"/>
      <c r="S110" s="55"/>
      <c r="T110" s="55"/>
      <c r="U110" s="55"/>
      <c r="V110" s="55"/>
    </row>
    <row r="111" spans="1:22" ht="16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55"/>
      <c r="R111" s="55"/>
      <c r="S111" s="55"/>
      <c r="T111" s="55"/>
      <c r="U111" s="55"/>
      <c r="V111" s="55"/>
    </row>
    <row r="112" spans="1:22" ht="16" customHeight="1">
      <c r="A112" s="67"/>
      <c r="B112" s="69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55"/>
      <c r="R112" s="55"/>
      <c r="S112" s="55"/>
      <c r="T112" s="55"/>
      <c r="U112" s="55"/>
      <c r="V112" s="55"/>
    </row>
    <row r="113" spans="1:22" ht="16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55"/>
      <c r="R113" s="55"/>
      <c r="S113" s="55"/>
      <c r="T113" s="55"/>
      <c r="U113" s="55"/>
      <c r="V113" s="55"/>
    </row>
    <row r="114" spans="1:22" ht="16" customHeight="1">
      <c r="A114" s="67"/>
      <c r="B114" s="69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55"/>
      <c r="R114" s="55"/>
      <c r="S114" s="55"/>
      <c r="T114" s="55"/>
      <c r="U114" s="55"/>
      <c r="V114" s="55"/>
    </row>
    <row r="115" spans="1:22" ht="16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55"/>
      <c r="R115" s="55"/>
      <c r="S115" s="55"/>
      <c r="T115" s="55"/>
      <c r="U115" s="55"/>
      <c r="V115" s="55"/>
    </row>
    <row r="116" spans="1:22" ht="16" customHeight="1">
      <c r="A116" s="67"/>
      <c r="B116" s="69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55"/>
      <c r="R116" s="55"/>
      <c r="S116" s="55"/>
      <c r="T116" s="55"/>
      <c r="U116" s="55"/>
      <c r="V116" s="55"/>
    </row>
    <row r="117" spans="1:22" ht="16" customHeight="1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55"/>
      <c r="R117" s="55"/>
      <c r="S117" s="55"/>
      <c r="T117" s="55"/>
      <c r="U117" s="55"/>
      <c r="V117" s="55"/>
    </row>
    <row r="118" spans="1:22" ht="16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55"/>
      <c r="R118" s="55"/>
      <c r="S118" s="55"/>
      <c r="T118" s="55"/>
      <c r="U118" s="55"/>
      <c r="V118" s="55"/>
    </row>
    <row r="119" spans="1:22" ht="16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55"/>
      <c r="R119" s="55"/>
      <c r="S119" s="55"/>
      <c r="T119" s="55"/>
      <c r="U119" s="55"/>
      <c r="V119" s="55"/>
    </row>
    <row r="120" spans="1:22" ht="16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55"/>
      <c r="R120" s="55"/>
      <c r="S120" s="55"/>
      <c r="T120" s="55"/>
      <c r="U120" s="55"/>
      <c r="V120" s="55"/>
    </row>
    <row r="121" spans="1:22" ht="16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55"/>
      <c r="R121" s="55"/>
      <c r="S121" s="55"/>
      <c r="T121" s="55"/>
      <c r="U121" s="55"/>
      <c r="V121" s="55"/>
    </row>
    <row r="122" spans="1:22" ht="16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55"/>
      <c r="R122" s="55"/>
      <c r="S122" s="55"/>
      <c r="T122" s="55"/>
      <c r="U122" s="55"/>
      <c r="V122" s="55"/>
    </row>
    <row r="123" spans="1:22" ht="16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55"/>
      <c r="R123" s="55"/>
      <c r="S123" s="55"/>
      <c r="T123" s="55"/>
      <c r="U123" s="55"/>
      <c r="V123" s="55"/>
    </row>
    <row r="124" spans="1:22" ht="16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55"/>
      <c r="R124" s="55"/>
      <c r="S124" s="55"/>
      <c r="T124" s="55"/>
      <c r="U124" s="55"/>
      <c r="V124" s="55"/>
    </row>
    <row r="125" spans="1:22" ht="16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55"/>
      <c r="R125" s="55"/>
      <c r="S125" s="55"/>
      <c r="T125" s="55"/>
      <c r="U125" s="55"/>
      <c r="V125" s="55"/>
    </row>
    <row r="126" spans="1:22" ht="16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55"/>
      <c r="R126" s="55"/>
      <c r="S126" s="55"/>
      <c r="T126" s="55"/>
      <c r="U126" s="55"/>
      <c r="V126" s="55"/>
    </row>
    <row r="127" spans="1:22" ht="16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55"/>
      <c r="R127" s="55"/>
      <c r="S127" s="55"/>
      <c r="T127" s="55"/>
      <c r="U127" s="55"/>
      <c r="V127" s="55"/>
    </row>
    <row r="128" spans="1:22" ht="16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55"/>
      <c r="R128" s="55"/>
      <c r="S128" s="55"/>
      <c r="T128" s="55"/>
      <c r="U128" s="55"/>
      <c r="V128" s="55"/>
    </row>
    <row r="129" spans="1:22" ht="16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55"/>
      <c r="R129" s="55"/>
      <c r="S129" s="55"/>
      <c r="T129" s="55"/>
      <c r="U129" s="55"/>
      <c r="V129" s="55"/>
    </row>
    <row r="130" spans="1:22" ht="16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55"/>
      <c r="R130" s="55"/>
      <c r="S130" s="55"/>
      <c r="T130" s="55"/>
      <c r="U130" s="55"/>
      <c r="V130" s="55"/>
    </row>
    <row r="131" spans="1:22" ht="16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55"/>
      <c r="R131" s="55"/>
      <c r="S131" s="55"/>
      <c r="T131" s="55"/>
      <c r="U131" s="55"/>
      <c r="V131" s="55"/>
    </row>
    <row r="132" spans="1:22" ht="16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55"/>
      <c r="R132" s="55"/>
      <c r="S132" s="55"/>
      <c r="T132" s="55"/>
      <c r="U132" s="55"/>
      <c r="V132" s="55"/>
    </row>
    <row r="133" spans="1:22" ht="16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55"/>
      <c r="R133" s="55"/>
      <c r="S133" s="55"/>
      <c r="T133" s="55"/>
      <c r="U133" s="55"/>
      <c r="V133" s="55"/>
    </row>
    <row r="134" spans="1:22" ht="16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55"/>
      <c r="R134" s="55"/>
      <c r="S134" s="55"/>
      <c r="T134" s="55"/>
      <c r="U134" s="55"/>
      <c r="V134" s="55"/>
    </row>
  </sheetData>
  <mergeCells count="82">
    <mergeCell ref="O75:U75"/>
    <mergeCell ref="O74:U74"/>
    <mergeCell ref="O73:U73"/>
    <mergeCell ref="O72:U72"/>
    <mergeCell ref="O65:U65"/>
    <mergeCell ref="O71:U71"/>
    <mergeCell ref="O70:U70"/>
    <mergeCell ref="O69:U69"/>
    <mergeCell ref="O68:U68"/>
    <mergeCell ref="O67:U67"/>
    <mergeCell ref="O66:U66"/>
    <mergeCell ref="O64:U64"/>
    <mergeCell ref="O16:U16"/>
    <mergeCell ref="O63:U63"/>
    <mergeCell ref="E5:M5"/>
    <mergeCell ref="O62:U62"/>
    <mergeCell ref="O61:U61"/>
    <mergeCell ref="O60:U60"/>
    <mergeCell ref="O59:U59"/>
    <mergeCell ref="O58:U58"/>
    <mergeCell ref="O57:U57"/>
    <mergeCell ref="O56:U56"/>
    <mergeCell ref="O55:U55"/>
    <mergeCell ref="O54:U54"/>
    <mergeCell ref="O52:U52"/>
    <mergeCell ref="O33:U33"/>
    <mergeCell ref="O32:U32"/>
    <mergeCell ref="A2:A5"/>
    <mergeCell ref="O43:U43"/>
    <mergeCell ref="A1:V1"/>
    <mergeCell ref="O42:U42"/>
    <mergeCell ref="O53:U53"/>
    <mergeCell ref="E3:M3"/>
    <mergeCell ref="E2:U2"/>
    <mergeCell ref="D2:D5"/>
    <mergeCell ref="B2:B5"/>
    <mergeCell ref="O47:U47"/>
    <mergeCell ref="O46:U46"/>
    <mergeCell ref="O45:U45"/>
    <mergeCell ref="O44:U44"/>
    <mergeCell ref="V2:V4"/>
    <mergeCell ref="O30:U30"/>
    <mergeCell ref="O41:U41"/>
    <mergeCell ref="C2:C5"/>
    <mergeCell ref="O51:U51"/>
    <mergeCell ref="O50:U50"/>
    <mergeCell ref="O49:U49"/>
    <mergeCell ref="O48:U48"/>
    <mergeCell ref="O20:U20"/>
    <mergeCell ref="O19:U19"/>
    <mergeCell ref="O18:U18"/>
    <mergeCell ref="O29:U29"/>
    <mergeCell ref="O40:U40"/>
    <mergeCell ref="O39:U39"/>
    <mergeCell ref="O38:U38"/>
    <mergeCell ref="O37:U37"/>
    <mergeCell ref="O36:U36"/>
    <mergeCell ref="O35:U35"/>
    <mergeCell ref="O34:U34"/>
    <mergeCell ref="O31:U31"/>
    <mergeCell ref="O17:U17"/>
    <mergeCell ref="N3:U3"/>
    <mergeCell ref="C30:D30"/>
    <mergeCell ref="O15:U15"/>
    <mergeCell ref="O14:U14"/>
    <mergeCell ref="O13:U13"/>
    <mergeCell ref="O12:U12"/>
    <mergeCell ref="O11:U11"/>
    <mergeCell ref="O28:U28"/>
    <mergeCell ref="O27:U27"/>
    <mergeCell ref="O26:U26"/>
    <mergeCell ref="O25:U25"/>
    <mergeCell ref="O24:U24"/>
    <mergeCell ref="O23:U23"/>
    <mergeCell ref="O22:U22"/>
    <mergeCell ref="O21:U21"/>
    <mergeCell ref="N5:U5"/>
    <mergeCell ref="O10:U10"/>
    <mergeCell ref="O9:U9"/>
    <mergeCell ref="O8:U8"/>
    <mergeCell ref="O7:U7"/>
    <mergeCell ref="O6:U6"/>
  </mergeCells>
  <phoneticPr fontId="30" type="noConversion"/>
  <conditionalFormatting sqref="B6:B76 B78 B80 B82 B84 B86 B88 B90 B92 B94 B96 B98 B100 B102 B104 B106 B108 B110 B112 B114 B116">
    <cfRule type="cellIs" dxfId="2" priority="1" stopIfTrue="1" operator="lessThan">
      <formula>0</formula>
    </cfRule>
  </conditionalFormatting>
  <pageMargins left="0.7" right="0.7" top="0.75" bottom="0.75" header="0.3" footer="0.3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2"/>
  <sheetViews>
    <sheetView showGridLines="0" workbookViewId="0">
      <pane ySplit="5" topLeftCell="A41" activePane="bottomLeft" state="frozen"/>
      <selection pane="bottomLeft" activeCell="H37" sqref="H37"/>
    </sheetView>
  </sheetViews>
  <sheetFormatPr baseColWidth="10" defaultColWidth="8.83203125" defaultRowHeight="14" customHeight="1" x14ac:dyDescent="0"/>
  <cols>
    <col min="1" max="2" width="4.33203125" style="97" customWidth="1"/>
    <col min="3" max="3" width="11.1640625" style="97" customWidth="1"/>
    <col min="4" max="4" width="9.83203125" style="97" customWidth="1"/>
    <col min="5" max="5" width="5.6640625" style="97" customWidth="1"/>
    <col min="6" max="6" width="5.83203125" style="97" customWidth="1"/>
    <col min="7" max="7" width="5.6640625" style="97" customWidth="1"/>
    <col min="8" max="8" width="4.6640625" style="97" customWidth="1"/>
    <col min="9" max="9" width="6.6640625" style="97" customWidth="1"/>
    <col min="10" max="10" width="5" style="97" customWidth="1"/>
    <col min="11" max="12" width="4.6640625" style="97" customWidth="1"/>
    <col min="13" max="13" width="9.83203125" style="97" customWidth="1"/>
    <col min="14" max="14" width="5.1640625" style="97" customWidth="1"/>
    <col min="15" max="15" width="9" style="97" customWidth="1"/>
    <col min="16" max="17" width="5.1640625" style="97" customWidth="1"/>
    <col min="18" max="18" width="4.83203125" style="97" customWidth="1"/>
    <col min="19" max="19" width="4.1640625" style="97" customWidth="1"/>
    <col min="20" max="20" width="4.5" style="97" customWidth="1"/>
    <col min="21" max="21" width="15.83203125" style="97" customWidth="1"/>
    <col min="22" max="255" width="8.83203125" style="77" customWidth="1"/>
  </cols>
  <sheetData>
    <row r="1" spans="1:23" ht="19" customHeight="1">
      <c r="A1" s="234" t="s">
        <v>285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78"/>
      <c r="W1" s="79"/>
    </row>
    <row r="2" spans="1:23" ht="17" customHeight="1">
      <c r="A2" s="233" t="s">
        <v>286</v>
      </c>
      <c r="B2" s="233" t="s">
        <v>287</v>
      </c>
      <c r="C2" s="233" t="s">
        <v>288</v>
      </c>
      <c r="D2" s="233" t="s">
        <v>289</v>
      </c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3" t="s">
        <v>290</v>
      </c>
      <c r="V2" s="80"/>
      <c r="W2" s="81"/>
    </row>
    <row r="3" spans="1:23" ht="17" customHeight="1">
      <c r="A3" s="230"/>
      <c r="B3" s="230"/>
      <c r="C3" s="230"/>
      <c r="D3" s="233" t="s">
        <v>323</v>
      </c>
      <c r="E3" s="236"/>
      <c r="F3" s="236"/>
      <c r="G3" s="236"/>
      <c r="H3" s="236"/>
      <c r="I3" s="236"/>
      <c r="J3" s="236"/>
      <c r="K3" s="236"/>
      <c r="L3" s="236"/>
      <c r="M3" s="233" t="s">
        <v>324</v>
      </c>
      <c r="N3" s="236"/>
      <c r="O3" s="236"/>
      <c r="P3" s="236"/>
      <c r="Q3" s="236"/>
      <c r="R3" s="236"/>
      <c r="S3" s="236"/>
      <c r="T3" s="236"/>
      <c r="U3" s="236"/>
      <c r="V3" s="80"/>
      <c r="W3" s="81"/>
    </row>
    <row r="4" spans="1:23" ht="117" customHeight="1">
      <c r="A4" s="230"/>
      <c r="B4" s="230"/>
      <c r="C4" s="230"/>
      <c r="D4" s="170" t="s">
        <v>374</v>
      </c>
      <c r="E4" s="168" t="s">
        <v>294</v>
      </c>
      <c r="F4" s="168" t="s">
        <v>295</v>
      </c>
      <c r="G4" s="168" t="s">
        <v>296</v>
      </c>
      <c r="H4" s="168" t="s">
        <v>297</v>
      </c>
      <c r="I4" s="168" t="s">
        <v>298</v>
      </c>
      <c r="J4" s="168" t="s">
        <v>299</v>
      </c>
      <c r="K4" s="168" t="s">
        <v>300</v>
      </c>
      <c r="L4" s="168" t="s">
        <v>301</v>
      </c>
      <c r="M4" s="170" t="s">
        <v>374</v>
      </c>
      <c r="N4" s="168" t="s">
        <v>302</v>
      </c>
      <c r="O4" s="168" t="s">
        <v>303</v>
      </c>
      <c r="P4" s="168" t="s">
        <v>304</v>
      </c>
      <c r="Q4" s="168" t="s">
        <v>305</v>
      </c>
      <c r="R4" s="168" t="s">
        <v>306</v>
      </c>
      <c r="S4" s="168" t="s">
        <v>307</v>
      </c>
      <c r="T4" s="168" t="s">
        <v>308</v>
      </c>
      <c r="U4" s="236"/>
      <c r="V4" s="80"/>
      <c r="W4" s="81"/>
    </row>
    <row r="5" spans="1:23" ht="17" customHeight="1">
      <c r="A5" s="230"/>
      <c r="B5" s="230"/>
      <c r="C5" s="230"/>
      <c r="D5" s="249" t="s">
        <v>372</v>
      </c>
      <c r="E5" s="230"/>
      <c r="F5" s="230"/>
      <c r="G5" s="230"/>
      <c r="H5" s="230"/>
      <c r="I5" s="230"/>
      <c r="J5" s="230"/>
      <c r="K5" s="230"/>
      <c r="L5" s="230"/>
      <c r="M5" s="242" t="s">
        <v>310</v>
      </c>
      <c r="N5" s="230"/>
      <c r="O5" s="230"/>
      <c r="P5" s="230"/>
      <c r="Q5" s="230"/>
      <c r="R5" s="230"/>
      <c r="S5" s="230"/>
      <c r="T5" s="230"/>
      <c r="U5" s="171"/>
      <c r="V5" s="80"/>
      <c r="W5" s="81"/>
    </row>
    <row r="6" spans="1:23" ht="17" customHeight="1">
      <c r="A6" s="167">
        <v>1</v>
      </c>
      <c r="B6" s="21" t="s">
        <v>205</v>
      </c>
      <c r="C6" s="21" t="s">
        <v>233</v>
      </c>
      <c r="D6" s="167">
        <f t="shared" ref="D6:D26" si="0">E6*F6*G6*H6*I6*J6*K6*L6</f>
        <v>1</v>
      </c>
      <c r="E6" s="167">
        <v>1</v>
      </c>
      <c r="F6" s="167">
        <v>1</v>
      </c>
      <c r="G6" s="167">
        <v>1</v>
      </c>
      <c r="H6" s="167">
        <v>1</v>
      </c>
      <c r="I6" s="167">
        <v>1</v>
      </c>
      <c r="J6" s="167">
        <v>1</v>
      </c>
      <c r="K6" s="167">
        <v>1</v>
      </c>
      <c r="L6" s="167">
        <v>1</v>
      </c>
      <c r="M6" s="167">
        <f>N6</f>
        <v>0</v>
      </c>
      <c r="N6" s="211">
        <v>0</v>
      </c>
      <c r="O6" s="211"/>
      <c r="P6" s="211"/>
      <c r="Q6" s="211"/>
      <c r="R6" s="211"/>
      <c r="S6" s="211"/>
      <c r="T6" s="211"/>
      <c r="U6" s="22" t="s">
        <v>101</v>
      </c>
      <c r="V6" s="80"/>
      <c r="W6" s="81"/>
    </row>
    <row r="7" spans="1:23" ht="17" customHeight="1">
      <c r="A7" s="167">
        <v>2</v>
      </c>
      <c r="B7" s="21" t="s">
        <v>205</v>
      </c>
      <c r="C7" s="21" t="s">
        <v>226</v>
      </c>
      <c r="D7" s="167">
        <f t="shared" si="0"/>
        <v>1</v>
      </c>
      <c r="E7" s="167">
        <v>1</v>
      </c>
      <c r="F7" s="167">
        <v>1</v>
      </c>
      <c r="G7" s="167">
        <v>1</v>
      </c>
      <c r="H7" s="167">
        <v>1</v>
      </c>
      <c r="I7" s="167">
        <v>1</v>
      </c>
      <c r="J7" s="167">
        <v>1</v>
      </c>
      <c r="K7" s="167">
        <v>1</v>
      </c>
      <c r="L7" s="167">
        <v>1</v>
      </c>
      <c r="M7" s="167">
        <f t="shared" ref="M7:M70" si="1">N7</f>
        <v>0</v>
      </c>
      <c r="N7" s="211">
        <v>0</v>
      </c>
      <c r="O7" s="211"/>
      <c r="P7" s="211"/>
      <c r="Q7" s="211"/>
      <c r="R7" s="211"/>
      <c r="S7" s="211"/>
      <c r="T7" s="211"/>
      <c r="U7" s="22" t="s">
        <v>101</v>
      </c>
      <c r="V7" s="80"/>
      <c r="W7" s="81"/>
    </row>
    <row r="8" spans="1:23" ht="13" customHeight="1">
      <c r="A8" s="167">
        <v>3</v>
      </c>
      <c r="B8" s="21" t="s">
        <v>205</v>
      </c>
      <c r="C8" s="21" t="s">
        <v>219</v>
      </c>
      <c r="D8" s="167">
        <f t="shared" si="0"/>
        <v>1</v>
      </c>
      <c r="E8" s="167">
        <v>1</v>
      </c>
      <c r="F8" s="167">
        <v>1</v>
      </c>
      <c r="G8" s="167">
        <v>1</v>
      </c>
      <c r="H8" s="167">
        <v>1</v>
      </c>
      <c r="I8" s="167">
        <v>1</v>
      </c>
      <c r="J8" s="167">
        <v>1</v>
      </c>
      <c r="K8" s="167">
        <v>1</v>
      </c>
      <c r="L8" s="167">
        <v>1</v>
      </c>
      <c r="M8" s="167">
        <f t="shared" si="1"/>
        <v>0</v>
      </c>
      <c r="N8" s="211">
        <v>0</v>
      </c>
      <c r="O8" s="211"/>
      <c r="P8" s="211"/>
      <c r="Q8" s="211"/>
      <c r="R8" s="211"/>
      <c r="S8" s="211"/>
      <c r="T8" s="211"/>
      <c r="U8" s="22" t="s">
        <v>101</v>
      </c>
      <c r="V8" s="82"/>
      <c r="W8" s="83"/>
    </row>
    <row r="9" spans="1:23" ht="17" customHeight="1">
      <c r="A9" s="167">
        <v>4</v>
      </c>
      <c r="B9" s="21" t="s">
        <v>205</v>
      </c>
      <c r="C9" s="21" t="s">
        <v>237</v>
      </c>
      <c r="D9" s="167">
        <f t="shared" si="0"/>
        <v>1</v>
      </c>
      <c r="E9" s="167">
        <v>1</v>
      </c>
      <c r="F9" s="167">
        <v>1</v>
      </c>
      <c r="G9" s="167">
        <v>1</v>
      </c>
      <c r="H9" s="167">
        <v>1</v>
      </c>
      <c r="I9" s="167">
        <v>1</v>
      </c>
      <c r="J9" s="167">
        <v>1</v>
      </c>
      <c r="K9" s="167">
        <v>1</v>
      </c>
      <c r="L9" s="167">
        <v>1</v>
      </c>
      <c r="M9" s="167">
        <f t="shared" si="1"/>
        <v>0</v>
      </c>
      <c r="N9" s="211">
        <v>0</v>
      </c>
      <c r="O9" s="211"/>
      <c r="P9" s="211"/>
      <c r="Q9" s="211"/>
      <c r="R9" s="211"/>
      <c r="S9" s="211"/>
      <c r="T9" s="211"/>
      <c r="U9" s="22" t="s">
        <v>101</v>
      </c>
      <c r="V9" s="84"/>
      <c r="W9" s="85"/>
    </row>
    <row r="10" spans="1:23" ht="17" customHeight="1">
      <c r="A10" s="166">
        <v>5</v>
      </c>
      <c r="B10" s="22" t="s">
        <v>205</v>
      </c>
      <c r="C10" s="22" t="s">
        <v>222</v>
      </c>
      <c r="D10" s="166">
        <f t="shared" si="0"/>
        <v>0</v>
      </c>
      <c r="E10" s="166">
        <v>1</v>
      </c>
      <c r="F10" s="166">
        <v>1</v>
      </c>
      <c r="G10" s="166">
        <v>0</v>
      </c>
      <c r="H10" s="166">
        <v>0</v>
      </c>
      <c r="I10" s="166">
        <v>0</v>
      </c>
      <c r="J10" s="166">
        <v>0</v>
      </c>
      <c r="K10" s="166">
        <v>0</v>
      </c>
      <c r="L10" s="166">
        <v>0</v>
      </c>
      <c r="M10" s="167">
        <f t="shared" si="1"/>
        <v>0</v>
      </c>
      <c r="N10" s="213">
        <v>0</v>
      </c>
      <c r="O10" s="213"/>
      <c r="P10" s="213"/>
      <c r="Q10" s="213"/>
      <c r="R10" s="213"/>
      <c r="S10" s="213"/>
      <c r="T10" s="213"/>
      <c r="U10" s="22" t="s">
        <v>62</v>
      </c>
      <c r="V10" s="86"/>
      <c r="W10" s="87"/>
    </row>
    <row r="11" spans="1:23" ht="17" customHeight="1">
      <c r="A11" s="166">
        <v>6</v>
      </c>
      <c r="B11" s="22" t="s">
        <v>205</v>
      </c>
      <c r="C11" s="22" t="s">
        <v>231</v>
      </c>
      <c r="D11" s="166">
        <f t="shared" si="0"/>
        <v>1</v>
      </c>
      <c r="E11" s="166">
        <v>1</v>
      </c>
      <c r="F11" s="166">
        <v>1</v>
      </c>
      <c r="G11" s="166">
        <v>1</v>
      </c>
      <c r="H11" s="166">
        <v>1</v>
      </c>
      <c r="I11" s="166">
        <v>1</v>
      </c>
      <c r="J11" s="166">
        <v>1</v>
      </c>
      <c r="K11" s="166">
        <v>1</v>
      </c>
      <c r="L11" s="166">
        <v>1</v>
      </c>
      <c r="M11" s="167">
        <f t="shared" si="1"/>
        <v>0</v>
      </c>
      <c r="N11" s="213">
        <v>0</v>
      </c>
      <c r="O11" s="213"/>
      <c r="P11" s="213"/>
      <c r="Q11" s="213"/>
      <c r="R11" s="213"/>
      <c r="S11" s="213"/>
      <c r="T11" s="213"/>
      <c r="U11" s="22" t="s">
        <v>72</v>
      </c>
      <c r="V11" s="86"/>
      <c r="W11" s="87"/>
    </row>
    <row r="12" spans="1:23" ht="17" customHeight="1">
      <c r="A12" s="166">
        <v>7</v>
      </c>
      <c r="B12" s="22" t="s">
        <v>205</v>
      </c>
      <c r="C12" s="22" t="s">
        <v>215</v>
      </c>
      <c r="D12" s="166">
        <f t="shared" si="0"/>
        <v>0</v>
      </c>
      <c r="E12" s="166">
        <v>1</v>
      </c>
      <c r="F12" s="166">
        <v>1</v>
      </c>
      <c r="G12" s="166">
        <v>0</v>
      </c>
      <c r="H12" s="166">
        <v>0</v>
      </c>
      <c r="I12" s="166">
        <v>0</v>
      </c>
      <c r="J12" s="166">
        <v>0</v>
      </c>
      <c r="K12" s="166">
        <v>0</v>
      </c>
      <c r="L12" s="166">
        <v>0</v>
      </c>
      <c r="M12" s="167">
        <f t="shared" si="1"/>
        <v>0</v>
      </c>
      <c r="N12" s="213">
        <v>0</v>
      </c>
      <c r="O12" s="213"/>
      <c r="P12" s="213"/>
      <c r="Q12" s="213"/>
      <c r="R12" s="213"/>
      <c r="S12" s="213"/>
      <c r="T12" s="213"/>
      <c r="U12" s="22" t="s">
        <v>62</v>
      </c>
      <c r="V12" s="86"/>
      <c r="W12" s="87"/>
    </row>
    <row r="13" spans="1:23" ht="17" customHeight="1">
      <c r="A13" s="167">
        <v>8</v>
      </c>
      <c r="B13" s="21" t="s">
        <v>205</v>
      </c>
      <c r="C13" s="21" t="s">
        <v>207</v>
      </c>
      <c r="D13" s="167">
        <f t="shared" si="0"/>
        <v>1</v>
      </c>
      <c r="E13" s="167">
        <v>1</v>
      </c>
      <c r="F13" s="167">
        <v>1</v>
      </c>
      <c r="G13" s="167">
        <v>1</v>
      </c>
      <c r="H13" s="167">
        <v>1</v>
      </c>
      <c r="I13" s="167">
        <v>1</v>
      </c>
      <c r="J13" s="167">
        <v>1</v>
      </c>
      <c r="K13" s="167">
        <v>1</v>
      </c>
      <c r="L13" s="167">
        <v>1</v>
      </c>
      <c r="M13" s="167">
        <f t="shared" si="1"/>
        <v>0</v>
      </c>
      <c r="N13" s="211">
        <v>0</v>
      </c>
      <c r="O13" s="211"/>
      <c r="P13" s="211"/>
      <c r="Q13" s="211"/>
      <c r="R13" s="211"/>
      <c r="S13" s="211"/>
      <c r="T13" s="211"/>
      <c r="U13" s="22" t="s">
        <v>101</v>
      </c>
      <c r="V13" s="84"/>
      <c r="W13" s="85"/>
    </row>
    <row r="14" spans="1:23" ht="17" customHeight="1">
      <c r="A14" s="167">
        <v>9</v>
      </c>
      <c r="B14" s="21" t="s">
        <v>205</v>
      </c>
      <c r="C14" s="21" t="s">
        <v>224</v>
      </c>
      <c r="D14" s="167">
        <f t="shared" si="0"/>
        <v>1</v>
      </c>
      <c r="E14" s="167">
        <v>1</v>
      </c>
      <c r="F14" s="167">
        <v>1</v>
      </c>
      <c r="G14" s="167">
        <v>1</v>
      </c>
      <c r="H14" s="167">
        <v>1</v>
      </c>
      <c r="I14" s="167">
        <v>1</v>
      </c>
      <c r="J14" s="167">
        <v>1</v>
      </c>
      <c r="K14" s="167">
        <v>1</v>
      </c>
      <c r="L14" s="167">
        <v>1</v>
      </c>
      <c r="M14" s="167">
        <f t="shared" si="1"/>
        <v>0</v>
      </c>
      <c r="N14" s="211">
        <v>0</v>
      </c>
      <c r="O14" s="211"/>
      <c r="P14" s="211"/>
      <c r="Q14" s="211"/>
      <c r="R14" s="211"/>
      <c r="S14" s="211"/>
      <c r="T14" s="211"/>
      <c r="U14" s="22" t="s">
        <v>101</v>
      </c>
      <c r="V14" s="84"/>
      <c r="W14" s="85"/>
    </row>
    <row r="15" spans="1:23" ht="17" customHeight="1">
      <c r="A15" s="167">
        <v>10</v>
      </c>
      <c r="B15" s="21" t="s">
        <v>205</v>
      </c>
      <c r="C15" s="21" t="s">
        <v>248</v>
      </c>
      <c r="D15" s="167">
        <f t="shared" si="0"/>
        <v>1</v>
      </c>
      <c r="E15" s="167">
        <v>1</v>
      </c>
      <c r="F15" s="167">
        <v>1</v>
      </c>
      <c r="G15" s="167">
        <v>1</v>
      </c>
      <c r="H15" s="167">
        <v>1</v>
      </c>
      <c r="I15" s="167">
        <v>1</v>
      </c>
      <c r="J15" s="167">
        <v>1</v>
      </c>
      <c r="K15" s="167">
        <v>1</v>
      </c>
      <c r="L15" s="167">
        <v>1</v>
      </c>
      <c r="M15" s="167">
        <f t="shared" si="1"/>
        <v>0</v>
      </c>
      <c r="N15" s="211">
        <v>0</v>
      </c>
      <c r="O15" s="211"/>
      <c r="P15" s="211"/>
      <c r="Q15" s="211"/>
      <c r="R15" s="211"/>
      <c r="S15" s="211"/>
      <c r="T15" s="211"/>
      <c r="U15" s="22" t="s">
        <v>101</v>
      </c>
      <c r="V15" s="84"/>
      <c r="W15" s="85"/>
    </row>
    <row r="16" spans="1:23" ht="17" customHeight="1">
      <c r="A16" s="166">
        <v>11</v>
      </c>
      <c r="B16" s="22" t="s">
        <v>205</v>
      </c>
      <c r="C16" s="22" t="s">
        <v>238</v>
      </c>
      <c r="D16" s="166">
        <f t="shared" si="0"/>
        <v>0</v>
      </c>
      <c r="E16" s="166">
        <v>1</v>
      </c>
      <c r="F16" s="166">
        <v>1</v>
      </c>
      <c r="G16" s="166">
        <v>0</v>
      </c>
      <c r="H16" s="166">
        <v>0</v>
      </c>
      <c r="I16" s="166">
        <v>0</v>
      </c>
      <c r="J16" s="166">
        <v>0</v>
      </c>
      <c r="K16" s="166">
        <v>0</v>
      </c>
      <c r="L16" s="166">
        <v>0</v>
      </c>
      <c r="M16" s="167">
        <f t="shared" si="1"/>
        <v>1</v>
      </c>
      <c r="N16" s="213">
        <v>1</v>
      </c>
      <c r="O16" s="213"/>
      <c r="P16" s="213"/>
      <c r="Q16" s="213"/>
      <c r="R16" s="213"/>
      <c r="S16" s="213"/>
      <c r="T16" s="213"/>
      <c r="U16" s="22" t="s">
        <v>239</v>
      </c>
      <c r="V16" s="86"/>
      <c r="W16" s="87"/>
    </row>
    <row r="17" spans="1:23" ht="17" customHeight="1">
      <c r="A17" s="167">
        <v>12</v>
      </c>
      <c r="B17" s="21" t="s">
        <v>205</v>
      </c>
      <c r="C17" s="21" t="s">
        <v>221</v>
      </c>
      <c r="D17" s="167">
        <f t="shared" si="0"/>
        <v>1</v>
      </c>
      <c r="E17" s="167">
        <v>1</v>
      </c>
      <c r="F17" s="167">
        <v>1</v>
      </c>
      <c r="G17" s="167">
        <v>1</v>
      </c>
      <c r="H17" s="167">
        <v>1</v>
      </c>
      <c r="I17" s="167">
        <v>1</v>
      </c>
      <c r="J17" s="167">
        <v>1</v>
      </c>
      <c r="K17" s="167">
        <v>1</v>
      </c>
      <c r="L17" s="167">
        <v>1</v>
      </c>
      <c r="M17" s="167">
        <f t="shared" si="1"/>
        <v>1</v>
      </c>
      <c r="N17" s="211">
        <v>1</v>
      </c>
      <c r="O17" s="211"/>
      <c r="P17" s="211"/>
      <c r="Q17" s="211"/>
      <c r="R17" s="211"/>
      <c r="S17" s="211"/>
      <c r="T17" s="211"/>
      <c r="U17" s="167"/>
      <c r="V17" s="84"/>
      <c r="W17" s="85"/>
    </row>
    <row r="18" spans="1:23" ht="17" customHeight="1">
      <c r="A18" s="167">
        <v>13</v>
      </c>
      <c r="B18" s="21" t="s">
        <v>205</v>
      </c>
      <c r="C18" s="21" t="s">
        <v>225</v>
      </c>
      <c r="D18" s="167">
        <f t="shared" si="0"/>
        <v>1</v>
      </c>
      <c r="E18" s="167">
        <v>1</v>
      </c>
      <c r="F18" s="167">
        <v>1</v>
      </c>
      <c r="G18" s="167">
        <v>1</v>
      </c>
      <c r="H18" s="167">
        <v>1</v>
      </c>
      <c r="I18" s="167">
        <v>1</v>
      </c>
      <c r="J18" s="167">
        <v>1</v>
      </c>
      <c r="K18" s="167">
        <v>1</v>
      </c>
      <c r="L18" s="167">
        <v>1</v>
      </c>
      <c r="M18" s="167">
        <f t="shared" si="1"/>
        <v>0</v>
      </c>
      <c r="N18" s="211">
        <v>0</v>
      </c>
      <c r="O18" s="211"/>
      <c r="P18" s="211"/>
      <c r="Q18" s="211"/>
      <c r="R18" s="211"/>
      <c r="S18" s="211"/>
      <c r="T18" s="211"/>
      <c r="U18" s="21" t="s">
        <v>101</v>
      </c>
      <c r="V18" s="84"/>
      <c r="W18" s="88" t="s">
        <v>325</v>
      </c>
    </row>
    <row r="19" spans="1:23" ht="17" customHeight="1">
      <c r="A19" s="166">
        <v>14</v>
      </c>
      <c r="B19" s="22" t="s">
        <v>205</v>
      </c>
      <c r="C19" s="22" t="s">
        <v>208</v>
      </c>
      <c r="D19" s="166">
        <f t="shared" si="0"/>
        <v>0</v>
      </c>
      <c r="E19" s="166">
        <v>0</v>
      </c>
      <c r="F19" s="166">
        <v>0</v>
      </c>
      <c r="G19" s="166">
        <v>0</v>
      </c>
      <c r="H19" s="166">
        <v>0</v>
      </c>
      <c r="I19" s="166">
        <v>0</v>
      </c>
      <c r="J19" s="166">
        <v>0</v>
      </c>
      <c r="K19" s="166">
        <v>0</v>
      </c>
      <c r="L19" s="166">
        <v>0</v>
      </c>
      <c r="M19" s="167">
        <f t="shared" si="1"/>
        <v>0</v>
      </c>
      <c r="N19" s="213">
        <v>0</v>
      </c>
      <c r="O19" s="213"/>
      <c r="P19" s="213"/>
      <c r="Q19" s="213"/>
      <c r="R19" s="213"/>
      <c r="S19" s="213"/>
      <c r="T19" s="213"/>
      <c r="U19" s="22" t="s">
        <v>62</v>
      </c>
      <c r="V19" s="86"/>
      <c r="W19" s="87"/>
    </row>
    <row r="20" spans="1:23" ht="17" customHeight="1">
      <c r="A20" s="167">
        <v>15</v>
      </c>
      <c r="B20" s="21" t="s">
        <v>205</v>
      </c>
      <c r="C20" s="21" t="s">
        <v>227</v>
      </c>
      <c r="D20" s="167">
        <f t="shared" si="0"/>
        <v>1</v>
      </c>
      <c r="E20" s="167">
        <v>1</v>
      </c>
      <c r="F20" s="167">
        <v>1</v>
      </c>
      <c r="G20" s="167">
        <v>1</v>
      </c>
      <c r="H20" s="167">
        <v>1</v>
      </c>
      <c r="I20" s="167">
        <v>1</v>
      </c>
      <c r="J20" s="167">
        <v>1</v>
      </c>
      <c r="K20" s="167">
        <v>1</v>
      </c>
      <c r="L20" s="167">
        <v>1</v>
      </c>
      <c r="M20" s="167">
        <f t="shared" si="1"/>
        <v>1</v>
      </c>
      <c r="N20" s="211">
        <v>1</v>
      </c>
      <c r="O20" s="211"/>
      <c r="P20" s="211"/>
      <c r="Q20" s="211"/>
      <c r="R20" s="211"/>
      <c r="S20" s="211"/>
      <c r="T20" s="211"/>
      <c r="U20" s="167"/>
      <c r="V20" s="84"/>
      <c r="W20" s="85"/>
    </row>
    <row r="21" spans="1:23" ht="17" customHeight="1">
      <c r="A21" s="167">
        <v>16</v>
      </c>
      <c r="B21" s="21" t="s">
        <v>205</v>
      </c>
      <c r="C21" s="21" t="s">
        <v>228</v>
      </c>
      <c r="D21" s="167">
        <f t="shared" si="0"/>
        <v>1</v>
      </c>
      <c r="E21" s="167">
        <v>1</v>
      </c>
      <c r="F21" s="167">
        <v>1</v>
      </c>
      <c r="G21" s="167">
        <v>1</v>
      </c>
      <c r="H21" s="167">
        <v>1</v>
      </c>
      <c r="I21" s="167">
        <v>1</v>
      </c>
      <c r="J21" s="167">
        <v>1</v>
      </c>
      <c r="K21" s="167">
        <v>1</v>
      </c>
      <c r="L21" s="167">
        <v>1</v>
      </c>
      <c r="M21" s="167">
        <f t="shared" si="1"/>
        <v>1</v>
      </c>
      <c r="N21" s="211">
        <v>1</v>
      </c>
      <c r="O21" s="211"/>
      <c r="P21" s="211"/>
      <c r="Q21" s="211"/>
      <c r="R21" s="211"/>
      <c r="S21" s="211"/>
      <c r="T21" s="211"/>
      <c r="U21" s="167"/>
      <c r="V21" s="84"/>
      <c r="W21" s="85"/>
    </row>
    <row r="22" spans="1:23" ht="17" customHeight="1">
      <c r="A22" s="167">
        <v>17</v>
      </c>
      <c r="B22" s="21" t="s">
        <v>205</v>
      </c>
      <c r="C22" s="21" t="s">
        <v>244</v>
      </c>
      <c r="D22" s="167">
        <f t="shared" si="0"/>
        <v>1</v>
      </c>
      <c r="E22" s="167">
        <v>1</v>
      </c>
      <c r="F22" s="167">
        <v>1</v>
      </c>
      <c r="G22" s="167">
        <v>1</v>
      </c>
      <c r="H22" s="167">
        <v>1</v>
      </c>
      <c r="I22" s="167">
        <v>1</v>
      </c>
      <c r="J22" s="167">
        <v>1</v>
      </c>
      <c r="K22" s="167">
        <v>1</v>
      </c>
      <c r="L22" s="167">
        <v>1</v>
      </c>
      <c r="M22" s="167">
        <f t="shared" si="1"/>
        <v>0</v>
      </c>
      <c r="N22" s="211">
        <v>0</v>
      </c>
      <c r="O22" s="211"/>
      <c r="P22" s="211"/>
      <c r="Q22" s="211"/>
      <c r="R22" s="211"/>
      <c r="S22" s="211"/>
      <c r="T22" s="211"/>
      <c r="U22" s="21" t="s">
        <v>101</v>
      </c>
      <c r="V22" s="84"/>
      <c r="W22" s="85"/>
    </row>
    <row r="23" spans="1:23" ht="17" customHeight="1">
      <c r="A23" s="167">
        <v>18</v>
      </c>
      <c r="B23" s="21" t="s">
        <v>205</v>
      </c>
      <c r="C23" s="21" t="s">
        <v>209</v>
      </c>
      <c r="D23" s="167">
        <f t="shared" si="0"/>
        <v>1</v>
      </c>
      <c r="E23" s="167">
        <v>1</v>
      </c>
      <c r="F23" s="167">
        <v>1</v>
      </c>
      <c r="G23" s="167">
        <v>1</v>
      </c>
      <c r="H23" s="167">
        <v>1</v>
      </c>
      <c r="I23" s="167">
        <v>1</v>
      </c>
      <c r="J23" s="167">
        <v>1</v>
      </c>
      <c r="K23" s="167">
        <v>1</v>
      </c>
      <c r="L23" s="167">
        <v>1</v>
      </c>
      <c r="M23" s="167">
        <f t="shared" si="1"/>
        <v>1</v>
      </c>
      <c r="N23" s="211">
        <v>1</v>
      </c>
      <c r="O23" s="211"/>
      <c r="P23" s="211"/>
      <c r="Q23" s="211"/>
      <c r="R23" s="211"/>
      <c r="S23" s="211"/>
      <c r="T23" s="211"/>
      <c r="U23" s="167"/>
      <c r="V23" s="84"/>
      <c r="W23" s="85"/>
    </row>
    <row r="24" spans="1:23" ht="17" customHeight="1">
      <c r="A24" s="167">
        <v>19</v>
      </c>
      <c r="B24" s="21" t="s">
        <v>205</v>
      </c>
      <c r="C24" s="21" t="s">
        <v>235</v>
      </c>
      <c r="D24" s="167">
        <f t="shared" si="0"/>
        <v>1</v>
      </c>
      <c r="E24" s="167">
        <v>1</v>
      </c>
      <c r="F24" s="167">
        <v>1</v>
      </c>
      <c r="G24" s="167">
        <v>1</v>
      </c>
      <c r="H24" s="167">
        <v>1</v>
      </c>
      <c r="I24" s="167">
        <v>1</v>
      </c>
      <c r="J24" s="167">
        <v>1</v>
      </c>
      <c r="K24" s="167">
        <v>1</v>
      </c>
      <c r="L24" s="167">
        <v>1</v>
      </c>
      <c r="M24" s="167">
        <f t="shared" si="1"/>
        <v>0</v>
      </c>
      <c r="N24" s="211">
        <v>0</v>
      </c>
      <c r="O24" s="211"/>
      <c r="P24" s="211"/>
      <c r="Q24" s="211"/>
      <c r="R24" s="211"/>
      <c r="S24" s="211"/>
      <c r="T24" s="211"/>
      <c r="U24" s="21" t="s">
        <v>101</v>
      </c>
      <c r="V24" s="84"/>
      <c r="W24" s="85"/>
    </row>
    <row r="25" spans="1:23" ht="17" customHeight="1">
      <c r="A25" s="166">
        <v>20</v>
      </c>
      <c r="B25" s="22" t="s">
        <v>205</v>
      </c>
      <c r="C25" s="22" t="s">
        <v>218</v>
      </c>
      <c r="D25" s="166">
        <f t="shared" si="0"/>
        <v>0</v>
      </c>
      <c r="E25" s="166">
        <v>0</v>
      </c>
      <c r="F25" s="166">
        <v>0</v>
      </c>
      <c r="G25" s="166">
        <v>0</v>
      </c>
      <c r="H25" s="166">
        <v>0</v>
      </c>
      <c r="I25" s="166">
        <v>0</v>
      </c>
      <c r="J25" s="166">
        <v>0</v>
      </c>
      <c r="K25" s="166">
        <v>0</v>
      </c>
      <c r="L25" s="166">
        <v>0</v>
      </c>
      <c r="M25" s="167">
        <f t="shared" si="1"/>
        <v>0</v>
      </c>
      <c r="N25" s="213">
        <v>0</v>
      </c>
      <c r="O25" s="213"/>
      <c r="P25" s="213"/>
      <c r="Q25" s="213"/>
      <c r="R25" s="213"/>
      <c r="S25" s="213"/>
      <c r="T25" s="213"/>
      <c r="U25" s="166"/>
      <c r="V25" s="86"/>
      <c r="W25" s="87"/>
    </row>
    <row r="26" spans="1:23" ht="17" customHeight="1">
      <c r="A26" s="166">
        <v>21</v>
      </c>
      <c r="B26" s="22" t="s">
        <v>205</v>
      </c>
      <c r="C26" s="22" t="s">
        <v>212</v>
      </c>
      <c r="D26" s="166">
        <f t="shared" si="0"/>
        <v>0</v>
      </c>
      <c r="E26" s="166">
        <v>0</v>
      </c>
      <c r="F26" s="166">
        <v>0</v>
      </c>
      <c r="G26" s="166">
        <v>0</v>
      </c>
      <c r="H26" s="166">
        <v>0</v>
      </c>
      <c r="I26" s="166">
        <v>0</v>
      </c>
      <c r="J26" s="166">
        <v>0</v>
      </c>
      <c r="K26" s="166">
        <v>0</v>
      </c>
      <c r="L26" s="166">
        <v>0</v>
      </c>
      <c r="M26" s="167">
        <f t="shared" si="1"/>
        <v>0</v>
      </c>
      <c r="N26" s="213">
        <v>0</v>
      </c>
      <c r="O26" s="213"/>
      <c r="P26" s="213"/>
      <c r="Q26" s="213"/>
      <c r="R26" s="213"/>
      <c r="S26" s="213"/>
      <c r="T26" s="213"/>
      <c r="U26" s="166"/>
      <c r="V26" s="86"/>
      <c r="W26" s="87"/>
    </row>
    <row r="27" spans="1:23" ht="17" customHeight="1">
      <c r="A27" s="166">
        <v>22</v>
      </c>
      <c r="B27" s="22" t="s">
        <v>205</v>
      </c>
      <c r="C27" s="22" t="s">
        <v>40</v>
      </c>
      <c r="D27" s="166">
        <v>0</v>
      </c>
      <c r="E27" s="166">
        <v>0</v>
      </c>
      <c r="F27" s="166">
        <v>0</v>
      </c>
      <c r="G27" s="166">
        <v>0</v>
      </c>
      <c r="H27" s="166">
        <v>0</v>
      </c>
      <c r="I27" s="166">
        <v>0</v>
      </c>
      <c r="J27" s="166">
        <v>0</v>
      </c>
      <c r="K27" s="166">
        <v>0</v>
      </c>
      <c r="L27" s="166">
        <v>0</v>
      </c>
      <c r="M27" s="167">
        <f t="shared" si="1"/>
        <v>0</v>
      </c>
      <c r="N27" s="243">
        <v>0</v>
      </c>
      <c r="O27" s="244"/>
      <c r="P27" s="244"/>
      <c r="Q27" s="244"/>
      <c r="R27" s="244"/>
      <c r="S27" s="244"/>
      <c r="T27" s="245"/>
      <c r="U27" s="166"/>
      <c r="V27" s="86"/>
      <c r="W27" s="87"/>
    </row>
    <row r="28" spans="1:23" ht="17" customHeight="1">
      <c r="A28" s="166">
        <v>23</v>
      </c>
      <c r="B28" s="22" t="s">
        <v>205</v>
      </c>
      <c r="C28" s="22" t="s">
        <v>216</v>
      </c>
      <c r="D28" s="166">
        <f t="shared" ref="D28:D58" si="2">E28*F28*G28*H28*I28*J28*K28*L28</f>
        <v>0</v>
      </c>
      <c r="E28" s="166">
        <v>0</v>
      </c>
      <c r="F28" s="166">
        <v>0</v>
      </c>
      <c r="G28" s="166">
        <v>0</v>
      </c>
      <c r="H28" s="166">
        <v>0</v>
      </c>
      <c r="I28" s="166">
        <v>0</v>
      </c>
      <c r="J28" s="166">
        <v>0</v>
      </c>
      <c r="K28" s="166">
        <v>0</v>
      </c>
      <c r="L28" s="166">
        <v>0</v>
      </c>
      <c r="M28" s="167">
        <f t="shared" si="1"/>
        <v>0</v>
      </c>
      <c r="N28" s="213">
        <v>0</v>
      </c>
      <c r="O28" s="213"/>
      <c r="P28" s="213"/>
      <c r="Q28" s="213"/>
      <c r="R28" s="213"/>
      <c r="S28" s="213"/>
      <c r="T28" s="213"/>
      <c r="U28" s="166"/>
      <c r="V28" s="86"/>
      <c r="W28" s="87"/>
    </row>
    <row r="29" spans="1:23" ht="17" customHeight="1">
      <c r="A29" s="166">
        <v>24</v>
      </c>
      <c r="B29" s="22" t="s">
        <v>205</v>
      </c>
      <c r="C29" s="22" t="s">
        <v>206</v>
      </c>
      <c r="D29" s="166">
        <f t="shared" si="2"/>
        <v>0</v>
      </c>
      <c r="E29" s="166">
        <v>0</v>
      </c>
      <c r="F29" s="166">
        <v>0</v>
      </c>
      <c r="G29" s="166">
        <v>0</v>
      </c>
      <c r="H29" s="166">
        <v>0</v>
      </c>
      <c r="I29" s="166">
        <v>0</v>
      </c>
      <c r="J29" s="166">
        <v>0</v>
      </c>
      <c r="K29" s="166">
        <v>0</v>
      </c>
      <c r="L29" s="166">
        <v>0</v>
      </c>
      <c r="M29" s="167">
        <f t="shared" si="1"/>
        <v>0</v>
      </c>
      <c r="N29" s="213">
        <v>0</v>
      </c>
      <c r="O29" s="213"/>
      <c r="P29" s="213"/>
      <c r="Q29" s="213"/>
      <c r="R29" s="213"/>
      <c r="S29" s="213"/>
      <c r="T29" s="213"/>
      <c r="U29" s="166"/>
      <c r="V29" s="86"/>
      <c r="W29" s="87"/>
    </row>
    <row r="30" spans="1:23" ht="17" customHeight="1">
      <c r="A30" s="167">
        <v>25</v>
      </c>
      <c r="B30" s="21" t="s">
        <v>205</v>
      </c>
      <c r="C30" s="21" t="s">
        <v>232</v>
      </c>
      <c r="D30" s="167">
        <f t="shared" si="2"/>
        <v>1</v>
      </c>
      <c r="E30" s="167">
        <v>1</v>
      </c>
      <c r="F30" s="167">
        <v>1</v>
      </c>
      <c r="G30" s="167">
        <v>1</v>
      </c>
      <c r="H30" s="167">
        <v>1</v>
      </c>
      <c r="I30" s="167">
        <v>1</v>
      </c>
      <c r="J30" s="167">
        <v>1</v>
      </c>
      <c r="K30" s="167">
        <v>1</v>
      </c>
      <c r="L30" s="167">
        <v>1</v>
      </c>
      <c r="M30" s="167">
        <f t="shared" si="1"/>
        <v>0</v>
      </c>
      <c r="N30" s="211">
        <v>0</v>
      </c>
      <c r="O30" s="211"/>
      <c r="P30" s="211"/>
      <c r="Q30" s="211"/>
      <c r="R30" s="211"/>
      <c r="S30" s="211"/>
      <c r="T30" s="211"/>
      <c r="U30" s="21" t="s">
        <v>101</v>
      </c>
      <c r="V30" s="84"/>
      <c r="W30" s="85"/>
    </row>
    <row r="31" spans="1:23" ht="17" customHeight="1">
      <c r="A31" s="166">
        <v>26</v>
      </c>
      <c r="B31" s="22" t="s">
        <v>205</v>
      </c>
      <c r="C31" s="22" t="s">
        <v>246</v>
      </c>
      <c r="D31" s="166">
        <f t="shared" si="2"/>
        <v>1</v>
      </c>
      <c r="E31" s="166">
        <v>1</v>
      </c>
      <c r="F31" s="166">
        <v>1</v>
      </c>
      <c r="G31" s="166">
        <v>1</v>
      </c>
      <c r="H31" s="166">
        <v>1</v>
      </c>
      <c r="I31" s="166">
        <v>1</v>
      </c>
      <c r="J31" s="166">
        <v>1</v>
      </c>
      <c r="K31" s="166">
        <v>1</v>
      </c>
      <c r="L31" s="166">
        <v>1</v>
      </c>
      <c r="M31" s="167">
        <f t="shared" si="1"/>
        <v>0</v>
      </c>
      <c r="N31" s="213">
        <v>0</v>
      </c>
      <c r="O31" s="213"/>
      <c r="P31" s="213"/>
      <c r="Q31" s="213"/>
      <c r="R31" s="213"/>
      <c r="S31" s="213"/>
      <c r="T31" s="213"/>
      <c r="U31" s="22" t="s">
        <v>72</v>
      </c>
      <c r="V31" s="86"/>
      <c r="W31" s="87"/>
    </row>
    <row r="32" spans="1:23" ht="17" customHeight="1">
      <c r="A32" s="167">
        <v>27</v>
      </c>
      <c r="B32" s="21" t="s">
        <v>205</v>
      </c>
      <c r="C32" s="21" t="s">
        <v>210</v>
      </c>
      <c r="D32" s="167">
        <f t="shared" si="2"/>
        <v>1</v>
      </c>
      <c r="E32" s="167">
        <v>1</v>
      </c>
      <c r="F32" s="167">
        <v>1</v>
      </c>
      <c r="G32" s="167">
        <v>1</v>
      </c>
      <c r="H32" s="167">
        <v>1</v>
      </c>
      <c r="I32" s="167">
        <v>1</v>
      </c>
      <c r="J32" s="167">
        <v>1</v>
      </c>
      <c r="K32" s="167">
        <v>1</v>
      </c>
      <c r="L32" s="167">
        <v>1</v>
      </c>
      <c r="M32" s="167">
        <f t="shared" si="1"/>
        <v>1</v>
      </c>
      <c r="N32" s="211">
        <v>1</v>
      </c>
      <c r="O32" s="211"/>
      <c r="P32" s="211"/>
      <c r="Q32" s="211"/>
      <c r="R32" s="211"/>
      <c r="S32" s="211"/>
      <c r="T32" s="211"/>
      <c r="U32" s="167"/>
      <c r="V32" s="84"/>
      <c r="W32" s="85"/>
    </row>
    <row r="33" spans="1:23" ht="17" customHeight="1">
      <c r="A33" s="166">
        <v>28</v>
      </c>
      <c r="B33" s="22" t="s">
        <v>205</v>
      </c>
      <c r="C33" s="22" t="s">
        <v>240</v>
      </c>
      <c r="D33" s="166">
        <f t="shared" si="2"/>
        <v>0</v>
      </c>
      <c r="E33" s="166">
        <v>0</v>
      </c>
      <c r="F33" s="166">
        <v>0</v>
      </c>
      <c r="G33" s="166">
        <v>0</v>
      </c>
      <c r="H33" s="166">
        <v>0</v>
      </c>
      <c r="I33" s="166">
        <v>0</v>
      </c>
      <c r="J33" s="166">
        <v>0</v>
      </c>
      <c r="K33" s="166">
        <v>0</v>
      </c>
      <c r="L33" s="166">
        <v>0</v>
      </c>
      <c r="M33" s="167">
        <f t="shared" si="1"/>
        <v>0</v>
      </c>
      <c r="N33" s="213">
        <v>0</v>
      </c>
      <c r="O33" s="213"/>
      <c r="P33" s="213"/>
      <c r="Q33" s="213"/>
      <c r="R33" s="213"/>
      <c r="S33" s="213"/>
      <c r="T33" s="213"/>
      <c r="U33" s="166"/>
      <c r="V33" s="86"/>
      <c r="W33" s="87"/>
    </row>
    <row r="34" spans="1:23" ht="17" customHeight="1">
      <c r="A34" s="167">
        <v>29</v>
      </c>
      <c r="B34" s="21" t="s">
        <v>205</v>
      </c>
      <c r="C34" s="21" t="s">
        <v>243</v>
      </c>
      <c r="D34" s="167">
        <f t="shared" si="2"/>
        <v>1</v>
      </c>
      <c r="E34" s="167">
        <v>1</v>
      </c>
      <c r="F34" s="167">
        <v>1</v>
      </c>
      <c r="G34" s="167">
        <v>1</v>
      </c>
      <c r="H34" s="167">
        <v>1</v>
      </c>
      <c r="I34" s="167">
        <v>1</v>
      </c>
      <c r="J34" s="167">
        <v>1</v>
      </c>
      <c r="K34" s="167">
        <v>1</v>
      </c>
      <c r="L34" s="167">
        <v>1</v>
      </c>
      <c r="M34" s="167">
        <f t="shared" si="1"/>
        <v>0</v>
      </c>
      <c r="N34" s="211">
        <v>0</v>
      </c>
      <c r="O34" s="211"/>
      <c r="P34" s="211"/>
      <c r="Q34" s="211"/>
      <c r="R34" s="211"/>
      <c r="S34" s="211"/>
      <c r="T34" s="211"/>
      <c r="U34" s="21" t="s">
        <v>72</v>
      </c>
      <c r="V34" s="84"/>
      <c r="W34" s="85"/>
    </row>
    <row r="35" spans="1:23" ht="17" customHeight="1">
      <c r="A35" s="167">
        <v>30</v>
      </c>
      <c r="B35" s="21" t="s">
        <v>205</v>
      </c>
      <c r="C35" s="21" t="s">
        <v>234</v>
      </c>
      <c r="D35" s="167">
        <f t="shared" si="2"/>
        <v>1</v>
      </c>
      <c r="E35" s="167">
        <v>1</v>
      </c>
      <c r="F35" s="167">
        <v>1</v>
      </c>
      <c r="G35" s="167">
        <v>1</v>
      </c>
      <c r="H35" s="167">
        <v>1</v>
      </c>
      <c r="I35" s="167">
        <v>1</v>
      </c>
      <c r="J35" s="167">
        <v>1</v>
      </c>
      <c r="K35" s="167">
        <v>1</v>
      </c>
      <c r="L35" s="167">
        <v>1</v>
      </c>
      <c r="M35" s="167">
        <f t="shared" si="1"/>
        <v>0</v>
      </c>
      <c r="N35" s="211">
        <v>0</v>
      </c>
      <c r="O35" s="211"/>
      <c r="P35" s="211"/>
      <c r="Q35" s="211"/>
      <c r="R35" s="211"/>
      <c r="S35" s="211"/>
      <c r="T35" s="211"/>
      <c r="U35" s="21" t="s">
        <v>101</v>
      </c>
      <c r="V35" s="84"/>
      <c r="W35" s="85"/>
    </row>
    <row r="36" spans="1:23" ht="17" customHeight="1">
      <c r="A36" s="166">
        <v>31</v>
      </c>
      <c r="B36" s="22" t="s">
        <v>205</v>
      </c>
      <c r="C36" s="22" t="s">
        <v>182</v>
      </c>
      <c r="D36" s="166">
        <f t="shared" si="2"/>
        <v>0</v>
      </c>
      <c r="E36" s="166">
        <v>0</v>
      </c>
      <c r="F36" s="166">
        <v>0</v>
      </c>
      <c r="G36" s="166">
        <v>0</v>
      </c>
      <c r="H36" s="166">
        <v>0</v>
      </c>
      <c r="I36" s="166">
        <v>0</v>
      </c>
      <c r="J36" s="166">
        <v>0</v>
      </c>
      <c r="K36" s="166">
        <v>0</v>
      </c>
      <c r="L36" s="166">
        <v>0</v>
      </c>
      <c r="M36" s="167">
        <f t="shared" si="1"/>
        <v>0</v>
      </c>
      <c r="N36" s="213">
        <v>0</v>
      </c>
      <c r="O36" s="213"/>
      <c r="P36" s="213"/>
      <c r="Q36" s="213"/>
      <c r="R36" s="213"/>
      <c r="S36" s="213"/>
      <c r="T36" s="213"/>
      <c r="U36" s="166"/>
      <c r="V36" s="86"/>
      <c r="W36" s="87"/>
    </row>
    <row r="37" spans="1:23" ht="17" customHeight="1">
      <c r="A37" s="166">
        <v>32</v>
      </c>
      <c r="B37" s="22" t="s">
        <v>205</v>
      </c>
      <c r="C37" s="22" t="s">
        <v>214</v>
      </c>
      <c r="D37" s="166">
        <f t="shared" si="2"/>
        <v>0</v>
      </c>
      <c r="E37" s="166">
        <v>0</v>
      </c>
      <c r="F37" s="166">
        <v>0</v>
      </c>
      <c r="G37" s="166">
        <v>0</v>
      </c>
      <c r="H37" s="166">
        <v>0</v>
      </c>
      <c r="I37" s="166">
        <v>0</v>
      </c>
      <c r="J37" s="166">
        <v>0</v>
      </c>
      <c r="K37" s="166">
        <v>0</v>
      </c>
      <c r="L37" s="166">
        <v>0</v>
      </c>
      <c r="M37" s="167">
        <f t="shared" si="1"/>
        <v>0</v>
      </c>
      <c r="N37" s="213">
        <v>0</v>
      </c>
      <c r="O37" s="213"/>
      <c r="P37" s="213"/>
      <c r="Q37" s="213"/>
      <c r="R37" s="213"/>
      <c r="S37" s="213"/>
      <c r="T37" s="213"/>
      <c r="U37" s="166"/>
      <c r="V37" s="86"/>
      <c r="W37" s="87"/>
    </row>
    <row r="38" spans="1:23" ht="17" customHeight="1">
      <c r="A38" s="167">
        <v>33</v>
      </c>
      <c r="B38" s="21" t="s">
        <v>205</v>
      </c>
      <c r="C38" s="21" t="s">
        <v>241</v>
      </c>
      <c r="D38" s="167">
        <f t="shared" si="2"/>
        <v>1</v>
      </c>
      <c r="E38" s="167">
        <v>1</v>
      </c>
      <c r="F38" s="167">
        <v>1</v>
      </c>
      <c r="G38" s="167">
        <v>1</v>
      </c>
      <c r="H38" s="167">
        <v>1</v>
      </c>
      <c r="I38" s="167">
        <v>1</v>
      </c>
      <c r="J38" s="167">
        <v>1</v>
      </c>
      <c r="K38" s="167">
        <v>1</v>
      </c>
      <c r="L38" s="167">
        <v>1</v>
      </c>
      <c r="M38" s="167">
        <f t="shared" si="1"/>
        <v>1</v>
      </c>
      <c r="N38" s="211">
        <v>1</v>
      </c>
      <c r="O38" s="211"/>
      <c r="P38" s="211"/>
      <c r="Q38" s="211"/>
      <c r="R38" s="211"/>
      <c r="S38" s="211"/>
      <c r="T38" s="211"/>
      <c r="U38" s="167"/>
      <c r="V38" s="84"/>
      <c r="W38" s="85"/>
    </row>
    <row r="39" spans="1:23" ht="17" customHeight="1">
      <c r="A39" s="166">
        <v>34</v>
      </c>
      <c r="B39" s="22" t="s">
        <v>205</v>
      </c>
      <c r="C39" s="22" t="s">
        <v>247</v>
      </c>
      <c r="D39" s="166">
        <f t="shared" si="2"/>
        <v>0</v>
      </c>
      <c r="E39" s="166">
        <v>0</v>
      </c>
      <c r="F39" s="166">
        <v>0</v>
      </c>
      <c r="G39" s="166">
        <v>0</v>
      </c>
      <c r="H39" s="166">
        <v>0</v>
      </c>
      <c r="I39" s="166">
        <v>0</v>
      </c>
      <c r="J39" s="166">
        <v>0</v>
      </c>
      <c r="K39" s="166">
        <v>0</v>
      </c>
      <c r="L39" s="166">
        <v>0</v>
      </c>
      <c r="M39" s="167">
        <f t="shared" si="1"/>
        <v>0</v>
      </c>
      <c r="N39" s="213">
        <v>0</v>
      </c>
      <c r="O39" s="213"/>
      <c r="P39" s="213"/>
      <c r="Q39" s="213"/>
      <c r="R39" s="213"/>
      <c r="S39" s="213"/>
      <c r="T39" s="213"/>
      <c r="U39" s="166"/>
      <c r="V39" s="86"/>
      <c r="W39" s="87"/>
    </row>
    <row r="40" spans="1:23" ht="17" customHeight="1">
      <c r="A40" s="166">
        <v>35</v>
      </c>
      <c r="B40" s="22" t="s">
        <v>205</v>
      </c>
      <c r="C40" s="22" t="s">
        <v>242</v>
      </c>
      <c r="D40" s="166">
        <f t="shared" si="2"/>
        <v>0</v>
      </c>
      <c r="E40" s="166">
        <v>0</v>
      </c>
      <c r="F40" s="166">
        <v>0</v>
      </c>
      <c r="G40" s="166">
        <v>0</v>
      </c>
      <c r="H40" s="166">
        <v>0</v>
      </c>
      <c r="I40" s="166">
        <v>0</v>
      </c>
      <c r="J40" s="166">
        <v>0</v>
      </c>
      <c r="K40" s="166">
        <v>0</v>
      </c>
      <c r="L40" s="166">
        <v>0</v>
      </c>
      <c r="M40" s="167">
        <f t="shared" si="1"/>
        <v>0</v>
      </c>
      <c r="N40" s="213">
        <v>0</v>
      </c>
      <c r="O40" s="213"/>
      <c r="P40" s="213"/>
      <c r="Q40" s="213"/>
      <c r="R40" s="213"/>
      <c r="S40" s="213"/>
      <c r="T40" s="213"/>
      <c r="U40" s="166"/>
      <c r="V40" s="86"/>
      <c r="W40" s="87"/>
    </row>
    <row r="41" spans="1:23" ht="17" customHeight="1">
      <c r="A41" s="167">
        <v>36</v>
      </c>
      <c r="B41" s="21" t="s">
        <v>205</v>
      </c>
      <c r="C41" s="21" t="s">
        <v>201</v>
      </c>
      <c r="D41" s="167">
        <f t="shared" si="2"/>
        <v>0</v>
      </c>
      <c r="E41" s="167">
        <v>1</v>
      </c>
      <c r="F41" s="167">
        <v>1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167">
        <v>0</v>
      </c>
      <c r="M41" s="167">
        <f t="shared" si="1"/>
        <v>1</v>
      </c>
      <c r="N41" s="211">
        <v>1</v>
      </c>
      <c r="O41" s="211"/>
      <c r="P41" s="211"/>
      <c r="Q41" s="211"/>
      <c r="R41" s="211"/>
      <c r="S41" s="211"/>
      <c r="T41" s="211"/>
      <c r="U41" s="22" t="s">
        <v>326</v>
      </c>
      <c r="V41" s="86"/>
      <c r="W41" s="87"/>
    </row>
    <row r="42" spans="1:23" ht="17" customHeight="1">
      <c r="A42" s="166">
        <v>37</v>
      </c>
      <c r="B42" s="22" t="s">
        <v>205</v>
      </c>
      <c r="C42" s="22" t="s">
        <v>245</v>
      </c>
      <c r="D42" s="166">
        <f t="shared" si="2"/>
        <v>0</v>
      </c>
      <c r="E42" s="166">
        <v>0</v>
      </c>
      <c r="F42" s="166">
        <v>0</v>
      </c>
      <c r="G42" s="166">
        <v>0</v>
      </c>
      <c r="H42" s="166">
        <v>0</v>
      </c>
      <c r="I42" s="166">
        <v>0</v>
      </c>
      <c r="J42" s="166">
        <v>0</v>
      </c>
      <c r="K42" s="166">
        <v>0</v>
      </c>
      <c r="L42" s="166">
        <v>0</v>
      </c>
      <c r="M42" s="167">
        <f t="shared" si="1"/>
        <v>0</v>
      </c>
      <c r="N42" s="213">
        <v>0</v>
      </c>
      <c r="O42" s="213"/>
      <c r="P42" s="213"/>
      <c r="Q42" s="213"/>
      <c r="R42" s="213"/>
      <c r="S42" s="213"/>
      <c r="T42" s="213"/>
      <c r="U42" s="166"/>
      <c r="V42" s="86"/>
      <c r="W42" s="87"/>
    </row>
    <row r="43" spans="1:23" ht="17" customHeight="1">
      <c r="A43" s="167">
        <v>38</v>
      </c>
      <c r="B43" s="21" t="s">
        <v>205</v>
      </c>
      <c r="C43" s="21" t="s">
        <v>249</v>
      </c>
      <c r="D43" s="167">
        <f t="shared" si="2"/>
        <v>1</v>
      </c>
      <c r="E43" s="167">
        <v>1</v>
      </c>
      <c r="F43" s="167">
        <v>1</v>
      </c>
      <c r="G43" s="167">
        <v>1</v>
      </c>
      <c r="H43" s="167">
        <v>1</v>
      </c>
      <c r="I43" s="167">
        <v>1</v>
      </c>
      <c r="J43" s="167">
        <v>1</v>
      </c>
      <c r="K43" s="167">
        <v>1</v>
      </c>
      <c r="L43" s="167">
        <v>1</v>
      </c>
      <c r="M43" s="167">
        <f t="shared" si="1"/>
        <v>1</v>
      </c>
      <c r="N43" s="211">
        <v>1</v>
      </c>
      <c r="O43" s="211"/>
      <c r="P43" s="211"/>
      <c r="Q43" s="211"/>
      <c r="R43" s="211"/>
      <c r="S43" s="211"/>
      <c r="T43" s="211"/>
      <c r="U43" s="167"/>
      <c r="V43" s="84"/>
      <c r="W43" s="85"/>
    </row>
    <row r="44" spans="1:23" ht="17" customHeight="1">
      <c r="A44" s="167">
        <v>39</v>
      </c>
      <c r="B44" s="21" t="s">
        <v>205</v>
      </c>
      <c r="C44" s="21" t="s">
        <v>211</v>
      </c>
      <c r="D44" s="167">
        <f t="shared" si="2"/>
        <v>1</v>
      </c>
      <c r="E44" s="167">
        <v>1</v>
      </c>
      <c r="F44" s="167">
        <v>1</v>
      </c>
      <c r="G44" s="167">
        <v>1</v>
      </c>
      <c r="H44" s="167">
        <v>1</v>
      </c>
      <c r="I44" s="167">
        <v>1</v>
      </c>
      <c r="J44" s="167">
        <v>1</v>
      </c>
      <c r="K44" s="167">
        <v>1</v>
      </c>
      <c r="L44" s="167">
        <v>1</v>
      </c>
      <c r="M44" s="167">
        <f t="shared" si="1"/>
        <v>1</v>
      </c>
      <c r="N44" s="211">
        <v>1</v>
      </c>
      <c r="O44" s="211"/>
      <c r="P44" s="211"/>
      <c r="Q44" s="211"/>
      <c r="R44" s="211"/>
      <c r="S44" s="211"/>
      <c r="T44" s="211"/>
      <c r="U44" s="167"/>
      <c r="V44" s="84"/>
      <c r="W44" s="85"/>
    </row>
    <row r="45" spans="1:23" ht="17" customHeight="1">
      <c r="A45" s="167">
        <v>40</v>
      </c>
      <c r="B45" s="21" t="s">
        <v>205</v>
      </c>
      <c r="C45" s="21" t="s">
        <v>236</v>
      </c>
      <c r="D45" s="167">
        <f t="shared" si="2"/>
        <v>1</v>
      </c>
      <c r="E45" s="167">
        <v>1</v>
      </c>
      <c r="F45" s="167">
        <v>1</v>
      </c>
      <c r="G45" s="167">
        <v>1</v>
      </c>
      <c r="H45" s="167">
        <v>1</v>
      </c>
      <c r="I45" s="167">
        <v>1</v>
      </c>
      <c r="J45" s="167">
        <v>1</v>
      </c>
      <c r="K45" s="167">
        <v>1</v>
      </c>
      <c r="L45" s="167">
        <v>1</v>
      </c>
      <c r="M45" s="167">
        <f t="shared" si="1"/>
        <v>1</v>
      </c>
      <c r="N45" s="211">
        <v>1</v>
      </c>
      <c r="O45" s="211"/>
      <c r="P45" s="211"/>
      <c r="Q45" s="211"/>
      <c r="R45" s="211"/>
      <c r="S45" s="211"/>
      <c r="T45" s="211"/>
      <c r="U45" s="167"/>
      <c r="V45" s="84"/>
      <c r="W45" s="85"/>
    </row>
    <row r="46" spans="1:23" ht="17" customHeight="1">
      <c r="A46" s="167">
        <v>41</v>
      </c>
      <c r="B46" s="21" t="s">
        <v>205</v>
      </c>
      <c r="C46" s="21" t="s">
        <v>189</v>
      </c>
      <c r="D46" s="167">
        <f t="shared" si="2"/>
        <v>0</v>
      </c>
      <c r="E46" s="166">
        <v>0</v>
      </c>
      <c r="F46" s="166">
        <v>0</v>
      </c>
      <c r="G46" s="166">
        <v>0</v>
      </c>
      <c r="H46" s="166">
        <v>0</v>
      </c>
      <c r="I46" s="166">
        <v>0</v>
      </c>
      <c r="J46" s="166">
        <v>0</v>
      </c>
      <c r="K46" s="166">
        <v>0</v>
      </c>
      <c r="L46" s="166">
        <v>0</v>
      </c>
      <c r="M46" s="167">
        <f t="shared" si="1"/>
        <v>1</v>
      </c>
      <c r="N46" s="211">
        <v>1</v>
      </c>
      <c r="O46" s="211"/>
      <c r="P46" s="211"/>
      <c r="Q46" s="211"/>
      <c r="R46" s="211"/>
      <c r="S46" s="211"/>
      <c r="T46" s="211"/>
      <c r="U46" s="21" t="s">
        <v>326</v>
      </c>
      <c r="V46" s="84"/>
      <c r="W46" s="85"/>
    </row>
    <row r="47" spans="1:23" ht="17" customHeight="1">
      <c r="A47" s="167">
        <v>42</v>
      </c>
      <c r="B47" s="21" t="s">
        <v>205</v>
      </c>
      <c r="C47" s="21" t="s">
        <v>220</v>
      </c>
      <c r="D47" s="167">
        <f t="shared" si="2"/>
        <v>1</v>
      </c>
      <c r="E47" s="167">
        <v>1</v>
      </c>
      <c r="F47" s="167">
        <v>1</v>
      </c>
      <c r="G47" s="167">
        <v>1</v>
      </c>
      <c r="H47" s="167">
        <v>1</v>
      </c>
      <c r="I47" s="167">
        <v>1</v>
      </c>
      <c r="J47" s="167">
        <v>1</v>
      </c>
      <c r="K47" s="167">
        <v>1</v>
      </c>
      <c r="L47" s="167">
        <v>1</v>
      </c>
      <c r="M47" s="167">
        <f t="shared" si="1"/>
        <v>0</v>
      </c>
      <c r="N47" s="211">
        <v>0</v>
      </c>
      <c r="O47" s="211"/>
      <c r="P47" s="211"/>
      <c r="Q47" s="211"/>
      <c r="R47" s="211"/>
      <c r="S47" s="211"/>
      <c r="T47" s="211"/>
      <c r="U47" s="21" t="s">
        <v>101</v>
      </c>
      <c r="V47" s="84"/>
      <c r="W47" s="85"/>
    </row>
    <row r="48" spans="1:23" ht="17" customHeight="1">
      <c r="A48" s="166">
        <v>43</v>
      </c>
      <c r="B48" s="22" t="s">
        <v>205</v>
      </c>
      <c r="C48" s="22" t="s">
        <v>194</v>
      </c>
      <c r="D48" s="166">
        <f t="shared" si="2"/>
        <v>0</v>
      </c>
      <c r="E48" s="166">
        <v>0</v>
      </c>
      <c r="F48" s="166">
        <v>0</v>
      </c>
      <c r="G48" s="166">
        <v>0</v>
      </c>
      <c r="H48" s="166">
        <v>0</v>
      </c>
      <c r="I48" s="166">
        <v>0</v>
      </c>
      <c r="J48" s="166">
        <v>0</v>
      </c>
      <c r="K48" s="166">
        <v>0</v>
      </c>
      <c r="L48" s="166">
        <v>0</v>
      </c>
      <c r="M48" s="167">
        <f t="shared" si="1"/>
        <v>0</v>
      </c>
      <c r="N48" s="213">
        <v>0</v>
      </c>
      <c r="O48" s="213"/>
      <c r="P48" s="213"/>
      <c r="Q48" s="213"/>
      <c r="R48" s="213"/>
      <c r="S48" s="213"/>
      <c r="T48" s="213"/>
      <c r="U48" s="166"/>
      <c r="V48" s="86"/>
      <c r="W48" s="87"/>
    </row>
    <row r="49" spans="1:23" ht="17" customHeight="1">
      <c r="A49" s="166">
        <v>44</v>
      </c>
      <c r="B49" s="22" t="s">
        <v>205</v>
      </c>
      <c r="C49" s="22" t="s">
        <v>190</v>
      </c>
      <c r="D49" s="166">
        <f t="shared" si="2"/>
        <v>0</v>
      </c>
      <c r="E49" s="166">
        <v>0</v>
      </c>
      <c r="F49" s="166">
        <v>0</v>
      </c>
      <c r="G49" s="166">
        <v>0</v>
      </c>
      <c r="H49" s="166">
        <v>0</v>
      </c>
      <c r="I49" s="166">
        <v>0</v>
      </c>
      <c r="J49" s="166">
        <v>0</v>
      </c>
      <c r="K49" s="166">
        <v>0</v>
      </c>
      <c r="L49" s="166">
        <v>0</v>
      </c>
      <c r="M49" s="167">
        <f t="shared" si="1"/>
        <v>0</v>
      </c>
      <c r="N49" s="213">
        <v>0</v>
      </c>
      <c r="O49" s="213"/>
      <c r="P49" s="213"/>
      <c r="Q49" s="213"/>
      <c r="R49" s="213"/>
      <c r="S49" s="213"/>
      <c r="T49" s="213"/>
      <c r="U49" s="166"/>
      <c r="V49" s="86"/>
      <c r="W49" s="87"/>
    </row>
    <row r="50" spans="1:23" ht="17" customHeight="1">
      <c r="A50" s="167">
        <v>45</v>
      </c>
      <c r="B50" s="21" t="s">
        <v>205</v>
      </c>
      <c r="C50" s="21" t="s">
        <v>82</v>
      </c>
      <c r="D50" s="167">
        <f t="shared" si="2"/>
        <v>0</v>
      </c>
      <c r="E50" s="167">
        <v>0</v>
      </c>
      <c r="F50" s="167">
        <v>0</v>
      </c>
      <c r="G50" s="167">
        <v>1</v>
      </c>
      <c r="H50" s="167">
        <v>1</v>
      </c>
      <c r="I50" s="167">
        <v>1</v>
      </c>
      <c r="J50" s="167">
        <v>1</v>
      </c>
      <c r="K50" s="167">
        <v>1</v>
      </c>
      <c r="L50" s="167">
        <v>1</v>
      </c>
      <c r="M50" s="167">
        <f t="shared" si="1"/>
        <v>1</v>
      </c>
      <c r="N50" s="211">
        <v>1</v>
      </c>
      <c r="O50" s="211"/>
      <c r="P50" s="211"/>
      <c r="Q50" s="211"/>
      <c r="R50" s="211"/>
      <c r="S50" s="211"/>
      <c r="T50" s="211"/>
      <c r="U50" s="169" t="s">
        <v>370</v>
      </c>
      <c r="V50" s="84"/>
      <c r="W50" s="85"/>
    </row>
    <row r="51" spans="1:23" ht="17" customHeight="1">
      <c r="A51" s="166">
        <v>46</v>
      </c>
      <c r="B51" s="22" t="s">
        <v>205</v>
      </c>
      <c r="C51" s="22" t="s">
        <v>100</v>
      </c>
      <c r="D51" s="166">
        <f t="shared" si="2"/>
        <v>0</v>
      </c>
      <c r="E51" s="166">
        <v>0</v>
      </c>
      <c r="F51" s="166">
        <v>0</v>
      </c>
      <c r="G51" s="166">
        <v>0</v>
      </c>
      <c r="H51" s="166">
        <v>0</v>
      </c>
      <c r="I51" s="166">
        <v>0</v>
      </c>
      <c r="J51" s="166">
        <v>0</v>
      </c>
      <c r="K51" s="166">
        <v>0</v>
      </c>
      <c r="L51" s="166">
        <v>0</v>
      </c>
      <c r="M51" s="167">
        <f t="shared" si="1"/>
        <v>0</v>
      </c>
      <c r="N51" s="213">
        <v>0</v>
      </c>
      <c r="O51" s="213"/>
      <c r="P51" s="213"/>
      <c r="Q51" s="213"/>
      <c r="R51" s="213"/>
      <c r="S51" s="213"/>
      <c r="T51" s="213"/>
      <c r="U51" s="166"/>
      <c r="V51" s="86"/>
      <c r="W51" s="87"/>
    </row>
    <row r="52" spans="1:23" ht="17" customHeight="1">
      <c r="A52" s="166">
        <v>47</v>
      </c>
      <c r="B52" s="22" t="s">
        <v>205</v>
      </c>
      <c r="C52" s="22" t="s">
        <v>174</v>
      </c>
      <c r="D52" s="166">
        <f t="shared" si="2"/>
        <v>0</v>
      </c>
      <c r="E52" s="166">
        <v>0</v>
      </c>
      <c r="F52" s="166">
        <v>0</v>
      </c>
      <c r="G52" s="166">
        <v>0</v>
      </c>
      <c r="H52" s="166">
        <v>0</v>
      </c>
      <c r="I52" s="166">
        <v>0</v>
      </c>
      <c r="J52" s="166">
        <v>0</v>
      </c>
      <c r="K52" s="166">
        <v>0</v>
      </c>
      <c r="L52" s="166">
        <v>0</v>
      </c>
      <c r="M52" s="167">
        <f t="shared" si="1"/>
        <v>1</v>
      </c>
      <c r="N52" s="213">
        <v>1</v>
      </c>
      <c r="O52" s="213"/>
      <c r="P52" s="213"/>
      <c r="Q52" s="213"/>
      <c r="R52" s="213"/>
      <c r="S52" s="213"/>
      <c r="T52" s="213"/>
      <c r="U52" s="166"/>
      <c r="V52" s="86"/>
      <c r="W52" s="87"/>
    </row>
    <row r="53" spans="1:23" ht="17" customHeight="1">
      <c r="A53" s="166">
        <v>48</v>
      </c>
      <c r="B53" s="22" t="s">
        <v>205</v>
      </c>
      <c r="C53" s="22" t="s">
        <v>135</v>
      </c>
      <c r="D53" s="166">
        <f t="shared" si="2"/>
        <v>0</v>
      </c>
      <c r="E53" s="166">
        <v>0</v>
      </c>
      <c r="F53" s="166">
        <v>0</v>
      </c>
      <c r="G53" s="166">
        <v>0</v>
      </c>
      <c r="H53" s="166">
        <v>0</v>
      </c>
      <c r="I53" s="166">
        <v>0</v>
      </c>
      <c r="J53" s="166">
        <v>0</v>
      </c>
      <c r="K53" s="166">
        <v>0</v>
      </c>
      <c r="L53" s="166">
        <v>0</v>
      </c>
      <c r="M53" s="167">
        <f t="shared" si="1"/>
        <v>0</v>
      </c>
      <c r="N53" s="213">
        <v>0</v>
      </c>
      <c r="O53" s="213"/>
      <c r="P53" s="213"/>
      <c r="Q53" s="213"/>
      <c r="R53" s="213"/>
      <c r="S53" s="213"/>
      <c r="T53" s="213"/>
      <c r="U53" s="166"/>
      <c r="V53" s="86"/>
      <c r="W53" s="87"/>
    </row>
    <row r="54" spans="1:23" ht="17" customHeight="1">
      <c r="A54" s="166">
        <v>49</v>
      </c>
      <c r="B54" s="22" t="s">
        <v>205</v>
      </c>
      <c r="C54" s="22" t="s">
        <v>230</v>
      </c>
      <c r="D54" s="166">
        <f t="shared" si="2"/>
        <v>0</v>
      </c>
      <c r="E54" s="166">
        <v>0</v>
      </c>
      <c r="F54" s="166">
        <v>0</v>
      </c>
      <c r="G54" s="166">
        <v>0</v>
      </c>
      <c r="H54" s="166">
        <v>0</v>
      </c>
      <c r="I54" s="166">
        <v>0</v>
      </c>
      <c r="J54" s="166">
        <v>0</v>
      </c>
      <c r="K54" s="166">
        <v>0</v>
      </c>
      <c r="L54" s="166">
        <v>0</v>
      </c>
      <c r="M54" s="167">
        <f t="shared" si="1"/>
        <v>0</v>
      </c>
      <c r="N54" s="213">
        <v>0</v>
      </c>
      <c r="O54" s="213"/>
      <c r="P54" s="213"/>
      <c r="Q54" s="213"/>
      <c r="R54" s="213"/>
      <c r="S54" s="213"/>
      <c r="T54" s="213"/>
      <c r="U54" s="166"/>
      <c r="V54" s="86"/>
      <c r="W54" s="87"/>
    </row>
    <row r="55" spans="1:23" ht="17" customHeight="1">
      <c r="A55" s="166">
        <v>50</v>
      </c>
      <c r="B55" s="22" t="s">
        <v>205</v>
      </c>
      <c r="C55" s="22" t="s">
        <v>196</v>
      </c>
      <c r="D55" s="166">
        <f t="shared" si="2"/>
        <v>0</v>
      </c>
      <c r="E55" s="166">
        <v>0</v>
      </c>
      <c r="F55" s="166">
        <v>0</v>
      </c>
      <c r="G55" s="166">
        <v>0</v>
      </c>
      <c r="H55" s="166">
        <v>0</v>
      </c>
      <c r="I55" s="166">
        <v>0</v>
      </c>
      <c r="J55" s="166">
        <v>0</v>
      </c>
      <c r="K55" s="166">
        <v>0</v>
      </c>
      <c r="L55" s="166">
        <v>0</v>
      </c>
      <c r="M55" s="167">
        <f t="shared" si="1"/>
        <v>0</v>
      </c>
      <c r="N55" s="213">
        <v>0</v>
      </c>
      <c r="O55" s="213"/>
      <c r="P55" s="213"/>
      <c r="Q55" s="213"/>
      <c r="R55" s="213"/>
      <c r="S55" s="213"/>
      <c r="T55" s="213"/>
      <c r="U55" s="22" t="s">
        <v>62</v>
      </c>
      <c r="V55" s="86"/>
      <c r="W55" s="87"/>
    </row>
    <row r="56" spans="1:23" ht="17" customHeight="1">
      <c r="A56" s="166">
        <v>51</v>
      </c>
      <c r="B56" s="22" t="s">
        <v>205</v>
      </c>
      <c r="C56" s="22" t="s">
        <v>184</v>
      </c>
      <c r="D56" s="166">
        <f t="shared" si="2"/>
        <v>0</v>
      </c>
      <c r="E56" s="166">
        <v>0</v>
      </c>
      <c r="F56" s="166">
        <v>0</v>
      </c>
      <c r="G56" s="166">
        <v>0</v>
      </c>
      <c r="H56" s="166">
        <v>0</v>
      </c>
      <c r="I56" s="166">
        <v>0</v>
      </c>
      <c r="J56" s="166">
        <v>0</v>
      </c>
      <c r="K56" s="166">
        <v>0</v>
      </c>
      <c r="L56" s="166">
        <v>0</v>
      </c>
      <c r="M56" s="167">
        <f t="shared" si="1"/>
        <v>0</v>
      </c>
      <c r="N56" s="213">
        <v>0</v>
      </c>
      <c r="O56" s="213"/>
      <c r="P56" s="213"/>
      <c r="Q56" s="213"/>
      <c r="R56" s="213"/>
      <c r="S56" s="213"/>
      <c r="T56" s="213"/>
      <c r="U56" s="166"/>
      <c r="V56" s="86"/>
      <c r="W56" s="87"/>
    </row>
    <row r="57" spans="1:23" ht="17" customHeight="1">
      <c r="A57" s="166">
        <v>52</v>
      </c>
      <c r="B57" s="22" t="s">
        <v>205</v>
      </c>
      <c r="C57" s="22" t="s">
        <v>202</v>
      </c>
      <c r="D57" s="166">
        <f t="shared" si="2"/>
        <v>0</v>
      </c>
      <c r="E57" s="166">
        <v>0</v>
      </c>
      <c r="F57" s="166">
        <v>0</v>
      </c>
      <c r="G57" s="166">
        <v>0</v>
      </c>
      <c r="H57" s="166">
        <v>0</v>
      </c>
      <c r="I57" s="166">
        <v>0</v>
      </c>
      <c r="J57" s="166">
        <v>0</v>
      </c>
      <c r="K57" s="166">
        <v>0</v>
      </c>
      <c r="L57" s="166">
        <v>0</v>
      </c>
      <c r="M57" s="167">
        <f t="shared" si="1"/>
        <v>0</v>
      </c>
      <c r="N57" s="213">
        <v>0</v>
      </c>
      <c r="O57" s="213"/>
      <c r="P57" s="213"/>
      <c r="Q57" s="213"/>
      <c r="R57" s="213"/>
      <c r="S57" s="213"/>
      <c r="T57" s="213"/>
      <c r="U57" s="166"/>
      <c r="V57" s="86"/>
      <c r="W57" s="87"/>
    </row>
    <row r="58" spans="1:23" ht="17" customHeight="1">
      <c r="A58" s="166">
        <v>53</v>
      </c>
      <c r="B58" s="22" t="s">
        <v>205</v>
      </c>
      <c r="C58" s="22" t="s">
        <v>203</v>
      </c>
      <c r="D58" s="166">
        <f t="shared" si="2"/>
        <v>0</v>
      </c>
      <c r="E58" s="166">
        <v>0</v>
      </c>
      <c r="F58" s="166">
        <v>0</v>
      </c>
      <c r="G58" s="166">
        <v>0</v>
      </c>
      <c r="H58" s="166">
        <v>0</v>
      </c>
      <c r="I58" s="166">
        <v>0</v>
      </c>
      <c r="J58" s="166">
        <v>0</v>
      </c>
      <c r="K58" s="166">
        <v>0</v>
      </c>
      <c r="L58" s="166">
        <v>0</v>
      </c>
      <c r="M58" s="167">
        <f t="shared" si="1"/>
        <v>0</v>
      </c>
      <c r="N58" s="213">
        <v>0</v>
      </c>
      <c r="O58" s="213"/>
      <c r="P58" s="213"/>
      <c r="Q58" s="213"/>
      <c r="R58" s="213"/>
      <c r="S58" s="213"/>
      <c r="T58" s="213"/>
      <c r="U58" s="166"/>
      <c r="V58" s="86"/>
      <c r="W58" s="87"/>
    </row>
    <row r="59" spans="1:23" ht="17" customHeight="1">
      <c r="A59" s="167">
        <v>54</v>
      </c>
      <c r="B59" s="21" t="s">
        <v>205</v>
      </c>
      <c r="C59" s="21" t="s">
        <v>193</v>
      </c>
      <c r="D59" s="167">
        <v>0</v>
      </c>
      <c r="E59" s="167"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167">
        <v>0</v>
      </c>
      <c r="M59" s="167">
        <f t="shared" si="1"/>
        <v>1</v>
      </c>
      <c r="N59" s="211">
        <v>1</v>
      </c>
      <c r="O59" s="211"/>
      <c r="P59" s="211"/>
      <c r="Q59" s="211"/>
      <c r="R59" s="211"/>
      <c r="S59" s="211"/>
      <c r="T59" s="211"/>
      <c r="U59" s="21" t="s">
        <v>326</v>
      </c>
      <c r="V59" s="84"/>
      <c r="W59" s="85"/>
    </row>
    <row r="60" spans="1:23" ht="17" customHeight="1">
      <c r="A60" s="166">
        <v>55</v>
      </c>
      <c r="B60" s="22" t="s">
        <v>205</v>
      </c>
      <c r="C60" s="22" t="s">
        <v>258</v>
      </c>
      <c r="D60" s="166">
        <f>E60*F60*G60*H60*I60*J60*K60*L60</f>
        <v>0</v>
      </c>
      <c r="E60" s="166">
        <v>0</v>
      </c>
      <c r="F60" s="166">
        <v>0</v>
      </c>
      <c r="G60" s="166">
        <v>0</v>
      </c>
      <c r="H60" s="166">
        <v>0</v>
      </c>
      <c r="I60" s="166">
        <v>0</v>
      </c>
      <c r="J60" s="166">
        <v>0</v>
      </c>
      <c r="K60" s="166">
        <v>0</v>
      </c>
      <c r="L60" s="166">
        <v>0</v>
      </c>
      <c r="M60" s="167">
        <f t="shared" si="1"/>
        <v>0</v>
      </c>
      <c r="N60" s="213">
        <v>0</v>
      </c>
      <c r="O60" s="213"/>
      <c r="P60" s="213"/>
      <c r="Q60" s="213"/>
      <c r="R60" s="213"/>
      <c r="S60" s="213"/>
      <c r="T60" s="213"/>
      <c r="U60" s="166"/>
      <c r="V60" s="86"/>
      <c r="W60" s="87"/>
    </row>
    <row r="61" spans="1:23" ht="17" customHeight="1">
      <c r="A61" s="166">
        <v>56</v>
      </c>
      <c r="B61" s="22" t="s">
        <v>205</v>
      </c>
      <c r="C61" s="22" t="s">
        <v>204</v>
      </c>
      <c r="D61" s="166">
        <f>E61*F61*G61*H61*I61*J61*K61*L61</f>
        <v>0</v>
      </c>
      <c r="E61" s="166">
        <v>0</v>
      </c>
      <c r="F61" s="166">
        <v>0</v>
      </c>
      <c r="G61" s="166">
        <v>0</v>
      </c>
      <c r="H61" s="166">
        <v>0</v>
      </c>
      <c r="I61" s="166">
        <v>0</v>
      </c>
      <c r="J61" s="166">
        <v>0</v>
      </c>
      <c r="K61" s="166">
        <v>0</v>
      </c>
      <c r="L61" s="166">
        <v>0</v>
      </c>
      <c r="M61" s="167">
        <f t="shared" si="1"/>
        <v>0</v>
      </c>
      <c r="N61" s="213">
        <v>0</v>
      </c>
      <c r="O61" s="213"/>
      <c r="P61" s="213"/>
      <c r="Q61" s="213"/>
      <c r="R61" s="213"/>
      <c r="S61" s="213"/>
      <c r="T61" s="213"/>
      <c r="U61" s="166"/>
      <c r="V61" s="86"/>
      <c r="W61" s="87"/>
    </row>
    <row r="62" spans="1:23" ht="17" customHeight="1">
      <c r="A62" s="166">
        <v>57</v>
      </c>
      <c r="B62" s="22" t="s">
        <v>205</v>
      </c>
      <c r="C62" s="22" t="s">
        <v>199</v>
      </c>
      <c r="D62" s="166">
        <f>E62*F62*G62*H62*I62*J62*K62*L62</f>
        <v>0</v>
      </c>
      <c r="E62" s="166">
        <v>0</v>
      </c>
      <c r="F62" s="166">
        <v>0</v>
      </c>
      <c r="G62" s="166">
        <v>0</v>
      </c>
      <c r="H62" s="166">
        <v>0</v>
      </c>
      <c r="I62" s="166">
        <v>0</v>
      </c>
      <c r="J62" s="166">
        <v>0</v>
      </c>
      <c r="K62" s="166">
        <v>0</v>
      </c>
      <c r="L62" s="166">
        <v>0</v>
      </c>
      <c r="M62" s="167">
        <f t="shared" si="1"/>
        <v>0</v>
      </c>
      <c r="N62" s="213">
        <v>0</v>
      </c>
      <c r="O62" s="213"/>
      <c r="P62" s="213"/>
      <c r="Q62" s="213"/>
      <c r="R62" s="213"/>
      <c r="S62" s="213"/>
      <c r="T62" s="213"/>
      <c r="U62" s="166"/>
      <c r="V62" s="86"/>
      <c r="W62" s="87"/>
    </row>
    <row r="63" spans="1:23" ht="17" customHeight="1">
      <c r="A63" s="172">
        <v>58</v>
      </c>
      <c r="B63" s="173" t="s">
        <v>205</v>
      </c>
      <c r="C63" s="173" t="s">
        <v>186</v>
      </c>
      <c r="D63" s="172">
        <v>0</v>
      </c>
      <c r="E63" s="166">
        <v>0</v>
      </c>
      <c r="F63" s="166">
        <v>0</v>
      </c>
      <c r="G63" s="166">
        <v>0</v>
      </c>
      <c r="H63" s="166">
        <v>0</v>
      </c>
      <c r="I63" s="166">
        <v>0</v>
      </c>
      <c r="J63" s="166">
        <v>0</v>
      </c>
      <c r="K63" s="166">
        <v>0</v>
      </c>
      <c r="L63" s="166">
        <v>0</v>
      </c>
      <c r="M63" s="167">
        <f t="shared" si="1"/>
        <v>1</v>
      </c>
      <c r="N63" s="248">
        <v>1</v>
      </c>
      <c r="O63" s="248"/>
      <c r="P63" s="248"/>
      <c r="Q63" s="248"/>
      <c r="R63" s="248"/>
      <c r="S63" s="248"/>
      <c r="T63" s="248"/>
      <c r="U63" s="173" t="s">
        <v>326</v>
      </c>
      <c r="V63" s="89"/>
      <c r="W63" s="90"/>
    </row>
    <row r="64" spans="1:23" ht="17" customHeight="1">
      <c r="A64" s="174">
        <v>59</v>
      </c>
      <c r="B64" s="175" t="s">
        <v>205</v>
      </c>
      <c r="C64" s="175" t="s">
        <v>185</v>
      </c>
      <c r="D64" s="176">
        <f t="shared" ref="D64:D71" si="3">E64*F64*G64*H64*I64*J64*K64*L64</f>
        <v>0</v>
      </c>
      <c r="E64" s="176">
        <v>0</v>
      </c>
      <c r="F64" s="176">
        <v>0</v>
      </c>
      <c r="G64" s="176">
        <v>0</v>
      </c>
      <c r="H64" s="176">
        <v>0</v>
      </c>
      <c r="I64" s="176">
        <v>0</v>
      </c>
      <c r="J64" s="176">
        <v>0</v>
      </c>
      <c r="K64" s="176">
        <v>0</v>
      </c>
      <c r="L64" s="176">
        <v>0</v>
      </c>
      <c r="M64" s="167">
        <f t="shared" si="1"/>
        <v>0</v>
      </c>
      <c r="N64" s="251">
        <v>0</v>
      </c>
      <c r="O64" s="251"/>
      <c r="P64" s="251"/>
      <c r="Q64" s="251"/>
      <c r="R64" s="251"/>
      <c r="S64" s="251"/>
      <c r="T64" s="251"/>
      <c r="U64" s="176"/>
      <c r="V64" s="91"/>
      <c r="W64" s="92"/>
    </row>
    <row r="65" spans="1:23" ht="17" customHeight="1">
      <c r="A65" s="177">
        <v>60</v>
      </c>
      <c r="B65" s="178" t="s">
        <v>205</v>
      </c>
      <c r="C65" s="178" t="s">
        <v>192</v>
      </c>
      <c r="D65" s="177">
        <f t="shared" si="3"/>
        <v>0</v>
      </c>
      <c r="E65" s="179">
        <v>0</v>
      </c>
      <c r="F65" s="180">
        <v>0</v>
      </c>
      <c r="G65" s="180">
        <v>0</v>
      </c>
      <c r="H65" s="180">
        <v>0</v>
      </c>
      <c r="I65" s="180">
        <v>0</v>
      </c>
      <c r="J65" s="180">
        <v>0</v>
      </c>
      <c r="K65" s="180">
        <v>0</v>
      </c>
      <c r="L65" s="180">
        <v>0</v>
      </c>
      <c r="M65" s="167">
        <f t="shared" si="1"/>
        <v>1</v>
      </c>
      <c r="N65" s="250">
        <v>1</v>
      </c>
      <c r="O65" s="250"/>
      <c r="P65" s="250"/>
      <c r="Q65" s="250"/>
      <c r="R65" s="250"/>
      <c r="S65" s="250"/>
      <c r="T65" s="250"/>
      <c r="U65" s="178" t="s">
        <v>327</v>
      </c>
      <c r="V65" s="93"/>
      <c r="W65" s="94"/>
    </row>
    <row r="66" spans="1:23" ht="26" customHeight="1">
      <c r="A66" s="167">
        <v>61</v>
      </c>
      <c r="B66" s="21" t="s">
        <v>205</v>
      </c>
      <c r="C66" s="21" t="s">
        <v>188</v>
      </c>
      <c r="D66" s="167">
        <f t="shared" si="3"/>
        <v>0</v>
      </c>
      <c r="E66" s="167"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167">
        <v>0</v>
      </c>
      <c r="M66" s="167">
        <f t="shared" si="1"/>
        <v>0</v>
      </c>
      <c r="N66" s="211">
        <v>0</v>
      </c>
      <c r="O66" s="211"/>
      <c r="P66" s="211"/>
      <c r="Q66" s="211"/>
      <c r="R66" s="211"/>
      <c r="S66" s="211"/>
      <c r="T66" s="211"/>
      <c r="U66" s="22" t="s">
        <v>328</v>
      </c>
      <c r="V66" s="84"/>
      <c r="W66" s="85"/>
    </row>
    <row r="67" spans="1:23" ht="17" customHeight="1">
      <c r="A67" s="167">
        <v>62</v>
      </c>
      <c r="B67" s="21" t="s">
        <v>205</v>
      </c>
      <c r="C67" s="21" t="s">
        <v>195</v>
      </c>
      <c r="D67" s="167">
        <f t="shared" si="3"/>
        <v>0</v>
      </c>
      <c r="E67" s="167"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167">
        <v>0</v>
      </c>
      <c r="M67" s="167">
        <f t="shared" si="1"/>
        <v>0</v>
      </c>
      <c r="N67" s="211">
        <v>0</v>
      </c>
      <c r="O67" s="211"/>
      <c r="P67" s="211"/>
      <c r="Q67" s="211"/>
      <c r="R67" s="211"/>
      <c r="S67" s="211"/>
      <c r="T67" s="211"/>
      <c r="U67" s="167"/>
      <c r="V67" s="84"/>
      <c r="W67" s="85"/>
    </row>
    <row r="68" spans="1:23" ht="17" customHeight="1">
      <c r="A68" s="167">
        <v>63</v>
      </c>
      <c r="B68" s="21" t="s">
        <v>205</v>
      </c>
      <c r="C68" s="21" t="s">
        <v>198</v>
      </c>
      <c r="D68" s="167">
        <f t="shared" si="3"/>
        <v>0</v>
      </c>
      <c r="E68" s="179">
        <v>0</v>
      </c>
      <c r="F68" s="180">
        <v>0</v>
      </c>
      <c r="G68" s="180">
        <v>0</v>
      </c>
      <c r="H68" s="180">
        <v>0</v>
      </c>
      <c r="I68" s="180">
        <v>0</v>
      </c>
      <c r="J68" s="180">
        <v>0</v>
      </c>
      <c r="K68" s="180">
        <v>0</v>
      </c>
      <c r="L68" s="180">
        <v>0</v>
      </c>
      <c r="M68" s="167">
        <f t="shared" si="1"/>
        <v>1</v>
      </c>
      <c r="N68" s="211">
        <v>1</v>
      </c>
      <c r="O68" s="211"/>
      <c r="P68" s="211"/>
      <c r="Q68" s="211"/>
      <c r="R68" s="211"/>
      <c r="S68" s="211"/>
      <c r="T68" s="211"/>
      <c r="U68" s="21" t="s">
        <v>326</v>
      </c>
      <c r="V68" s="84"/>
      <c r="W68" s="85"/>
    </row>
    <row r="69" spans="1:23" ht="26" customHeight="1">
      <c r="A69" s="167">
        <v>64</v>
      </c>
      <c r="B69" s="21" t="s">
        <v>205</v>
      </c>
      <c r="C69" s="21" t="s">
        <v>191</v>
      </c>
      <c r="D69" s="167">
        <f t="shared" si="3"/>
        <v>0</v>
      </c>
      <c r="E69" s="179">
        <v>0</v>
      </c>
      <c r="F69" s="180">
        <v>0</v>
      </c>
      <c r="G69" s="180">
        <v>0</v>
      </c>
      <c r="H69" s="180">
        <v>0</v>
      </c>
      <c r="I69" s="180">
        <v>0</v>
      </c>
      <c r="J69" s="180">
        <v>0</v>
      </c>
      <c r="K69" s="180">
        <v>0</v>
      </c>
      <c r="L69" s="180">
        <v>0</v>
      </c>
      <c r="M69" s="167">
        <f t="shared" si="1"/>
        <v>1</v>
      </c>
      <c r="N69" s="211">
        <v>1</v>
      </c>
      <c r="O69" s="211"/>
      <c r="P69" s="211"/>
      <c r="Q69" s="211"/>
      <c r="R69" s="211"/>
      <c r="S69" s="211"/>
      <c r="T69" s="211"/>
      <c r="U69" s="22" t="s">
        <v>329</v>
      </c>
      <c r="V69" s="84"/>
      <c r="W69" s="85"/>
    </row>
    <row r="70" spans="1:23" ht="17" customHeight="1">
      <c r="A70" s="167">
        <v>65</v>
      </c>
      <c r="B70" s="21" t="s">
        <v>205</v>
      </c>
      <c r="C70" s="21" t="s">
        <v>217</v>
      </c>
      <c r="D70" s="167">
        <f t="shared" si="3"/>
        <v>1</v>
      </c>
      <c r="E70" s="167">
        <v>1</v>
      </c>
      <c r="F70" s="167">
        <v>1</v>
      </c>
      <c r="G70" s="167">
        <v>1</v>
      </c>
      <c r="H70" s="167">
        <v>1</v>
      </c>
      <c r="I70" s="167">
        <v>1</v>
      </c>
      <c r="J70" s="167">
        <v>1</v>
      </c>
      <c r="K70" s="167">
        <v>1</v>
      </c>
      <c r="L70" s="167">
        <v>1</v>
      </c>
      <c r="M70" s="167">
        <f t="shared" si="1"/>
        <v>0</v>
      </c>
      <c r="N70" s="211">
        <v>0</v>
      </c>
      <c r="O70" s="211"/>
      <c r="P70" s="211"/>
      <c r="Q70" s="211"/>
      <c r="R70" s="211"/>
      <c r="S70" s="211"/>
      <c r="T70" s="211"/>
      <c r="U70" s="21" t="s">
        <v>101</v>
      </c>
      <c r="V70" s="84"/>
      <c r="W70" s="85"/>
    </row>
    <row r="71" spans="1:23" ht="17" customHeight="1">
      <c r="A71" s="167">
        <v>66</v>
      </c>
      <c r="B71" s="21" t="s">
        <v>205</v>
      </c>
      <c r="C71" s="21" t="s">
        <v>229</v>
      </c>
      <c r="D71" s="167">
        <f t="shared" si="3"/>
        <v>1</v>
      </c>
      <c r="E71" s="167">
        <v>1</v>
      </c>
      <c r="F71" s="167">
        <v>1</v>
      </c>
      <c r="G71" s="167">
        <v>1</v>
      </c>
      <c r="H71" s="167">
        <v>1</v>
      </c>
      <c r="I71" s="167">
        <v>1</v>
      </c>
      <c r="J71" s="167">
        <v>1</v>
      </c>
      <c r="K71" s="167">
        <v>1</v>
      </c>
      <c r="L71" s="167">
        <v>1</v>
      </c>
      <c r="M71" s="167">
        <f t="shared" ref="M71" si="4">N71</f>
        <v>0</v>
      </c>
      <c r="N71" s="211">
        <v>0</v>
      </c>
      <c r="O71" s="211"/>
      <c r="P71" s="211"/>
      <c r="Q71" s="211"/>
      <c r="R71" s="211"/>
      <c r="S71" s="211"/>
      <c r="T71" s="211"/>
      <c r="U71" s="167"/>
      <c r="V71" s="84"/>
      <c r="W71" s="85"/>
    </row>
    <row r="72" spans="1:23" ht="29" customHeight="1">
      <c r="A72" s="246" t="s">
        <v>330</v>
      </c>
      <c r="B72" s="247"/>
      <c r="C72" s="247"/>
      <c r="D72" s="181">
        <f>SUM(D6:D71)</f>
        <v>27</v>
      </c>
      <c r="E72" s="181"/>
      <c r="F72" s="181"/>
      <c r="G72" s="181"/>
      <c r="H72" s="181"/>
      <c r="I72" s="181"/>
      <c r="J72" s="181"/>
      <c r="K72" s="181"/>
      <c r="L72" s="181"/>
      <c r="M72" s="181">
        <f>SUM(M6:M71)</f>
        <v>19</v>
      </c>
      <c r="N72" s="181"/>
      <c r="O72" s="181"/>
      <c r="P72" s="181"/>
      <c r="Q72" s="181"/>
      <c r="R72" s="181"/>
      <c r="S72" s="181"/>
      <c r="T72" s="181"/>
      <c r="U72" s="181"/>
      <c r="V72" s="95"/>
      <c r="W72" s="96"/>
    </row>
  </sheetData>
  <mergeCells count="77">
    <mergeCell ref="N71:T71"/>
    <mergeCell ref="D5:L5"/>
    <mergeCell ref="N62:T62"/>
    <mergeCell ref="N68:T68"/>
    <mergeCell ref="N56:T56"/>
    <mergeCell ref="N44:T44"/>
    <mergeCell ref="N20:T20"/>
    <mergeCell ref="N67:T67"/>
    <mergeCell ref="N18:T18"/>
    <mergeCell ref="N65:T65"/>
    <mergeCell ref="N64:T64"/>
    <mergeCell ref="N16:T16"/>
    <mergeCell ref="N57:T57"/>
    <mergeCell ref="N45:T45"/>
    <mergeCell ref="N21:T21"/>
    <mergeCell ref="N39:T39"/>
    <mergeCell ref="A72:C72"/>
    <mergeCell ref="N63:T63"/>
    <mergeCell ref="N61:T61"/>
    <mergeCell ref="D3:L3"/>
    <mergeCell ref="N60:T60"/>
    <mergeCell ref="N59:T59"/>
    <mergeCell ref="N55:T55"/>
    <mergeCell ref="A2:A5"/>
    <mergeCell ref="N43:T43"/>
    <mergeCell ref="N19:T19"/>
    <mergeCell ref="N66:T66"/>
    <mergeCell ref="N70:T70"/>
    <mergeCell ref="N58:T58"/>
    <mergeCell ref="N46:T46"/>
    <mergeCell ref="N69:T69"/>
    <mergeCell ref="N54:T54"/>
    <mergeCell ref="A1:U1"/>
    <mergeCell ref="N42:T42"/>
    <mergeCell ref="N53:T53"/>
    <mergeCell ref="N52:T52"/>
    <mergeCell ref="C2:C5"/>
    <mergeCell ref="N51:T51"/>
    <mergeCell ref="N50:T50"/>
    <mergeCell ref="N49:T49"/>
    <mergeCell ref="N48:T48"/>
    <mergeCell ref="B2:B5"/>
    <mergeCell ref="N47:T47"/>
    <mergeCell ref="D2:T2"/>
    <mergeCell ref="U2:U4"/>
    <mergeCell ref="N30:T30"/>
    <mergeCell ref="N41:T41"/>
    <mergeCell ref="N40:T40"/>
    <mergeCell ref="N38:T38"/>
    <mergeCell ref="N37:T37"/>
    <mergeCell ref="N36:T36"/>
    <mergeCell ref="N35:T35"/>
    <mergeCell ref="N34:T34"/>
    <mergeCell ref="N33:T33"/>
    <mergeCell ref="N32:T32"/>
    <mergeCell ref="N31:T31"/>
    <mergeCell ref="N17:T17"/>
    <mergeCell ref="N27:T27"/>
    <mergeCell ref="N29:T29"/>
    <mergeCell ref="N28:T28"/>
    <mergeCell ref="N26:T26"/>
    <mergeCell ref="N25:T25"/>
    <mergeCell ref="N24:T24"/>
    <mergeCell ref="N23:T23"/>
    <mergeCell ref="N22:T22"/>
    <mergeCell ref="M5:T5"/>
    <mergeCell ref="M3:T3"/>
    <mergeCell ref="N15:T15"/>
    <mergeCell ref="N14:T14"/>
    <mergeCell ref="N13:T13"/>
    <mergeCell ref="N12:T12"/>
    <mergeCell ref="N11:T11"/>
    <mergeCell ref="N10:T10"/>
    <mergeCell ref="N9:T9"/>
    <mergeCell ref="N8:T8"/>
    <mergeCell ref="N7:T7"/>
    <mergeCell ref="N6:T6"/>
  </mergeCells>
  <phoneticPr fontId="30" type="noConversion"/>
  <conditionalFormatting sqref="B6:B71">
    <cfRule type="cellIs" dxfId="1" priority="1" stopIfTrue="1" operator="lessThan">
      <formula>0</formula>
    </cfRule>
  </conditionalFormatting>
  <pageMargins left="0.7" right="0.7" top="0.75" bottom="0.75" header="0.3" footer="0.3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5"/>
  <sheetViews>
    <sheetView showGridLines="0" workbookViewId="0">
      <pane ySplit="5" topLeftCell="A36" activePane="bottomLeft" state="frozen"/>
      <selection pane="bottomLeft" activeCell="U25" sqref="U25"/>
    </sheetView>
  </sheetViews>
  <sheetFormatPr baseColWidth="10" defaultColWidth="8.83203125" defaultRowHeight="14" customHeight="1" x14ac:dyDescent="0"/>
  <cols>
    <col min="1" max="1" width="4.33203125" style="97" customWidth="1"/>
    <col min="2" max="2" width="8.1640625" style="97" customWidth="1"/>
    <col min="3" max="3" width="9.83203125" style="97" customWidth="1"/>
    <col min="4" max="4" width="10.83203125" style="97" customWidth="1"/>
    <col min="5" max="5" width="3.83203125" style="97" customWidth="1"/>
    <col min="6" max="6" width="5.83203125" style="97" customWidth="1"/>
    <col min="7" max="7" width="3.83203125" style="97" customWidth="1"/>
    <col min="8" max="8" width="4.6640625" style="97" customWidth="1"/>
    <col min="9" max="9" width="6.6640625" style="97" customWidth="1"/>
    <col min="10" max="10" width="3" style="97" customWidth="1"/>
    <col min="11" max="12" width="2.83203125" style="97" customWidth="1"/>
    <col min="13" max="13" width="10.6640625" style="97" customWidth="1"/>
    <col min="14" max="14" width="5.1640625" style="97" customWidth="1"/>
    <col min="15" max="15" width="9" style="97" customWidth="1"/>
    <col min="16" max="16" width="2.1640625" style="97" customWidth="1"/>
    <col min="17" max="17" width="3.83203125" style="97" customWidth="1"/>
    <col min="18" max="18" width="3.6640625" style="97" customWidth="1"/>
    <col min="19" max="19" width="3" style="97" customWidth="1"/>
    <col min="20" max="20" width="3.33203125" style="97" customWidth="1"/>
    <col min="21" max="21" width="15.83203125" style="97" customWidth="1"/>
    <col min="22" max="255" width="8.83203125" style="97" customWidth="1"/>
  </cols>
  <sheetData>
    <row r="1" spans="1:255" ht="35" customHeight="1">
      <c r="A1" s="234" t="s">
        <v>285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</row>
    <row r="2" spans="1:255" ht="17" customHeight="1">
      <c r="A2" s="252" t="s">
        <v>286</v>
      </c>
      <c r="B2" s="252" t="s">
        <v>287</v>
      </c>
      <c r="C2" s="252" t="s">
        <v>288</v>
      </c>
      <c r="D2" s="233" t="s">
        <v>289</v>
      </c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3" t="s">
        <v>290</v>
      </c>
    </row>
    <row r="3" spans="1:255" ht="17" customHeight="1">
      <c r="A3" s="253"/>
      <c r="B3" s="253"/>
      <c r="C3" s="253"/>
      <c r="D3" s="233" t="s">
        <v>337</v>
      </c>
      <c r="E3" s="236"/>
      <c r="F3" s="236"/>
      <c r="G3" s="236"/>
      <c r="H3" s="236"/>
      <c r="I3" s="236"/>
      <c r="J3" s="236"/>
      <c r="K3" s="236"/>
      <c r="L3" s="236"/>
      <c r="M3" s="233" t="s">
        <v>338</v>
      </c>
      <c r="N3" s="236"/>
      <c r="O3" s="236"/>
      <c r="P3" s="236"/>
      <c r="Q3" s="236"/>
      <c r="R3" s="236"/>
      <c r="S3" s="236"/>
      <c r="T3" s="236"/>
      <c r="U3" s="236"/>
    </row>
    <row r="4" spans="1:255" ht="117" customHeight="1">
      <c r="A4" s="253"/>
      <c r="B4" s="253"/>
      <c r="C4" s="253"/>
      <c r="D4" s="34" t="s">
        <v>277</v>
      </c>
      <c r="E4" s="33" t="s">
        <v>294</v>
      </c>
      <c r="F4" s="33" t="s">
        <v>295</v>
      </c>
      <c r="G4" s="33" t="s">
        <v>296</v>
      </c>
      <c r="H4" s="33" t="s">
        <v>297</v>
      </c>
      <c r="I4" s="33" t="s">
        <v>298</v>
      </c>
      <c r="J4" s="33" t="s">
        <v>299</v>
      </c>
      <c r="K4" s="33" t="s">
        <v>300</v>
      </c>
      <c r="L4" s="33" t="s">
        <v>301</v>
      </c>
      <c r="M4" s="34" t="s">
        <v>277</v>
      </c>
      <c r="N4" s="33" t="s">
        <v>302</v>
      </c>
      <c r="O4" s="33" t="s">
        <v>303</v>
      </c>
      <c r="P4" s="33" t="s">
        <v>304</v>
      </c>
      <c r="Q4" s="33" t="s">
        <v>305</v>
      </c>
      <c r="R4" s="33" t="s">
        <v>306</v>
      </c>
      <c r="S4" s="33" t="s">
        <v>307</v>
      </c>
      <c r="T4" s="33" t="s">
        <v>308</v>
      </c>
      <c r="U4" s="236"/>
    </row>
    <row r="5" spans="1:255" s="106" customFormat="1" ht="25" customHeight="1">
      <c r="A5" s="254"/>
      <c r="B5" s="254"/>
      <c r="C5" s="254"/>
      <c r="D5" s="257" t="s">
        <v>373</v>
      </c>
      <c r="E5" s="258"/>
      <c r="F5" s="258"/>
      <c r="G5" s="258"/>
      <c r="H5" s="258"/>
      <c r="I5" s="258"/>
      <c r="J5" s="258"/>
      <c r="K5" s="258"/>
      <c r="L5" s="259"/>
      <c r="M5" s="257" t="s">
        <v>336</v>
      </c>
      <c r="N5" s="258"/>
      <c r="O5" s="258"/>
      <c r="P5" s="258"/>
      <c r="Q5" s="258"/>
      <c r="R5" s="258"/>
      <c r="S5" s="258"/>
      <c r="T5" s="259"/>
      <c r="U5" s="107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5"/>
      <c r="DC5" s="105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5"/>
      <c r="DP5" s="105"/>
      <c r="DQ5" s="105"/>
      <c r="DR5" s="105"/>
      <c r="DS5" s="105"/>
      <c r="DT5" s="105"/>
      <c r="DU5" s="105"/>
      <c r="DV5" s="105"/>
      <c r="DW5" s="105"/>
      <c r="DX5" s="105"/>
      <c r="DY5" s="105"/>
      <c r="DZ5" s="105"/>
      <c r="EA5" s="105"/>
      <c r="EB5" s="105"/>
      <c r="EC5" s="105"/>
      <c r="ED5" s="105"/>
      <c r="EE5" s="105"/>
      <c r="EF5" s="105"/>
      <c r="EG5" s="105"/>
      <c r="EH5" s="105"/>
      <c r="EI5" s="105"/>
      <c r="EJ5" s="105"/>
      <c r="EK5" s="105"/>
      <c r="EL5" s="105"/>
      <c r="EM5" s="105"/>
      <c r="EN5" s="105"/>
      <c r="EO5" s="105"/>
      <c r="EP5" s="105"/>
      <c r="EQ5" s="105"/>
      <c r="ER5" s="105"/>
      <c r="ES5" s="105"/>
      <c r="ET5" s="105"/>
      <c r="EU5" s="105"/>
      <c r="EV5" s="105"/>
      <c r="EW5" s="105"/>
      <c r="EX5" s="105"/>
      <c r="EY5" s="105"/>
      <c r="EZ5" s="105"/>
      <c r="FA5" s="105"/>
      <c r="FB5" s="105"/>
      <c r="FC5" s="105"/>
      <c r="FD5" s="105"/>
      <c r="FE5" s="105"/>
      <c r="FF5" s="105"/>
      <c r="FG5" s="105"/>
      <c r="FH5" s="105"/>
      <c r="FI5" s="105"/>
      <c r="FJ5" s="105"/>
      <c r="FK5" s="105"/>
      <c r="FL5" s="105"/>
      <c r="FM5" s="105"/>
      <c r="FN5" s="105"/>
      <c r="FO5" s="105"/>
      <c r="FP5" s="105"/>
      <c r="FQ5" s="105"/>
      <c r="FR5" s="105"/>
      <c r="FS5" s="105"/>
      <c r="FT5" s="105"/>
      <c r="FU5" s="105"/>
      <c r="FV5" s="105"/>
      <c r="FW5" s="105"/>
      <c r="FX5" s="105"/>
      <c r="FY5" s="105"/>
      <c r="FZ5" s="105"/>
      <c r="GA5" s="105"/>
      <c r="GB5" s="105"/>
      <c r="GC5" s="105"/>
      <c r="GD5" s="105"/>
      <c r="GE5" s="105"/>
      <c r="GF5" s="105"/>
      <c r="GG5" s="105"/>
      <c r="GH5" s="105"/>
      <c r="GI5" s="105"/>
      <c r="GJ5" s="105"/>
      <c r="GK5" s="105"/>
      <c r="GL5" s="105"/>
      <c r="GM5" s="105"/>
      <c r="GN5" s="105"/>
      <c r="GO5" s="105"/>
      <c r="GP5" s="105"/>
      <c r="GQ5" s="105"/>
      <c r="GR5" s="105"/>
      <c r="GS5" s="105"/>
      <c r="GT5" s="105"/>
      <c r="GU5" s="105"/>
      <c r="GV5" s="105"/>
      <c r="GW5" s="105"/>
      <c r="GX5" s="105"/>
      <c r="GY5" s="105"/>
      <c r="GZ5" s="105"/>
      <c r="HA5" s="105"/>
      <c r="HB5" s="105"/>
      <c r="HC5" s="105"/>
      <c r="HD5" s="105"/>
      <c r="HE5" s="105"/>
      <c r="HF5" s="105"/>
      <c r="HG5" s="105"/>
      <c r="HH5" s="105"/>
      <c r="HI5" s="105"/>
      <c r="HJ5" s="105"/>
      <c r="HK5" s="105"/>
      <c r="HL5" s="105"/>
      <c r="HM5" s="105"/>
      <c r="HN5" s="105"/>
      <c r="HO5" s="105"/>
      <c r="HP5" s="105"/>
      <c r="HQ5" s="105"/>
      <c r="HR5" s="105"/>
      <c r="HS5" s="105"/>
      <c r="HT5" s="105"/>
      <c r="HU5" s="105"/>
      <c r="HV5" s="105"/>
      <c r="HW5" s="105"/>
      <c r="HX5" s="105"/>
      <c r="HY5" s="105"/>
      <c r="HZ5" s="105"/>
      <c r="IA5" s="105"/>
      <c r="IB5" s="105"/>
      <c r="IC5" s="105"/>
      <c r="ID5" s="105"/>
      <c r="IE5" s="105"/>
      <c r="IF5" s="105"/>
      <c r="IG5" s="105"/>
      <c r="IH5" s="105"/>
      <c r="II5" s="105"/>
      <c r="IJ5" s="105"/>
      <c r="IK5" s="105"/>
      <c r="IL5" s="105"/>
      <c r="IM5" s="105"/>
      <c r="IN5" s="105"/>
      <c r="IO5" s="105"/>
      <c r="IP5" s="105"/>
      <c r="IQ5" s="105"/>
      <c r="IR5" s="105"/>
      <c r="IS5" s="105"/>
      <c r="IT5" s="105"/>
      <c r="IU5" s="105"/>
    </row>
    <row r="6" spans="1:255" ht="17" customHeight="1">
      <c r="A6" s="24">
        <v>1</v>
      </c>
      <c r="B6" s="22" t="s">
        <v>250</v>
      </c>
      <c r="C6" s="62" t="s">
        <v>182</v>
      </c>
      <c r="D6" s="17">
        <f t="shared" ref="D6:D38" si="0">E6*F6*G6*H6*I6*J6*K6*L6</f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f t="shared" ref="M6:M37" si="1">N6</f>
        <v>0</v>
      </c>
      <c r="N6" s="213">
        <v>0</v>
      </c>
      <c r="O6" s="213"/>
      <c r="P6" s="213"/>
      <c r="Q6" s="213"/>
      <c r="R6" s="213"/>
      <c r="S6" s="213"/>
      <c r="T6" s="213"/>
      <c r="U6" s="22" t="s">
        <v>62</v>
      </c>
    </row>
    <row r="7" spans="1:255" ht="17" customHeight="1">
      <c r="A7" s="98">
        <v>2</v>
      </c>
      <c r="B7" s="21" t="s">
        <v>250</v>
      </c>
      <c r="C7" s="61" t="s">
        <v>255</v>
      </c>
      <c r="D7" s="10">
        <f t="shared" si="0"/>
        <v>1</v>
      </c>
      <c r="E7" s="10">
        <v>1</v>
      </c>
      <c r="F7" s="10">
        <v>1</v>
      </c>
      <c r="G7" s="10">
        <v>1</v>
      </c>
      <c r="H7" s="10">
        <v>1</v>
      </c>
      <c r="I7" s="10">
        <v>1</v>
      </c>
      <c r="J7" s="10">
        <v>1</v>
      </c>
      <c r="K7" s="10">
        <v>1</v>
      </c>
      <c r="L7" s="10">
        <v>1</v>
      </c>
      <c r="M7" s="10">
        <f t="shared" si="1"/>
        <v>1</v>
      </c>
      <c r="N7" s="211">
        <v>1</v>
      </c>
      <c r="O7" s="211"/>
      <c r="P7" s="211"/>
      <c r="Q7" s="211"/>
      <c r="R7" s="211"/>
      <c r="S7" s="211"/>
      <c r="T7" s="211"/>
      <c r="U7" s="10"/>
    </row>
    <row r="8" spans="1:255" ht="17" customHeight="1">
      <c r="A8" s="98">
        <v>3</v>
      </c>
      <c r="B8" s="21" t="s">
        <v>250</v>
      </c>
      <c r="C8" s="61" t="s">
        <v>226</v>
      </c>
      <c r="D8" s="10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f t="shared" si="1"/>
        <v>1</v>
      </c>
      <c r="N8" s="211">
        <v>1</v>
      </c>
      <c r="O8" s="211"/>
      <c r="P8" s="211"/>
      <c r="Q8" s="211"/>
      <c r="R8" s="211"/>
      <c r="S8" s="211"/>
      <c r="T8" s="211"/>
      <c r="U8" s="22" t="s">
        <v>331</v>
      </c>
    </row>
    <row r="9" spans="1:255" ht="17" customHeight="1">
      <c r="A9" s="98">
        <v>4</v>
      </c>
      <c r="B9" s="21" t="s">
        <v>250</v>
      </c>
      <c r="C9" s="61" t="s">
        <v>274</v>
      </c>
      <c r="D9" s="10">
        <f t="shared" si="0"/>
        <v>1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0">
        <f t="shared" si="1"/>
        <v>1</v>
      </c>
      <c r="N9" s="211">
        <v>1</v>
      </c>
      <c r="O9" s="211"/>
      <c r="P9" s="211"/>
      <c r="Q9" s="211"/>
      <c r="R9" s="211"/>
      <c r="S9" s="211"/>
      <c r="T9" s="211"/>
      <c r="U9" s="17"/>
    </row>
    <row r="10" spans="1:255" ht="17" customHeight="1">
      <c r="A10" s="98">
        <v>5</v>
      </c>
      <c r="B10" s="21" t="s">
        <v>250</v>
      </c>
      <c r="C10" s="61" t="s">
        <v>225</v>
      </c>
      <c r="D10" s="10">
        <f t="shared" si="0"/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f t="shared" si="1"/>
        <v>1</v>
      </c>
      <c r="N10" s="211">
        <v>1</v>
      </c>
      <c r="O10" s="211"/>
      <c r="P10" s="211"/>
      <c r="Q10" s="211"/>
      <c r="R10" s="211"/>
      <c r="S10" s="211"/>
      <c r="T10" s="211"/>
      <c r="U10" s="22" t="s">
        <v>331</v>
      </c>
    </row>
    <row r="11" spans="1:255" ht="17" customHeight="1">
      <c r="A11" s="98">
        <v>6</v>
      </c>
      <c r="B11" s="21" t="s">
        <v>250</v>
      </c>
      <c r="C11" s="61" t="s">
        <v>100</v>
      </c>
      <c r="D11" s="10">
        <f t="shared" si="0"/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f t="shared" si="1"/>
        <v>1</v>
      </c>
      <c r="N11" s="211">
        <v>1</v>
      </c>
      <c r="O11" s="211"/>
      <c r="P11" s="211"/>
      <c r="Q11" s="211"/>
      <c r="R11" s="211"/>
      <c r="S11" s="211"/>
      <c r="T11" s="211"/>
      <c r="U11" s="22" t="s">
        <v>332</v>
      </c>
    </row>
    <row r="12" spans="1:255" ht="17" customHeight="1">
      <c r="A12" s="98">
        <v>7</v>
      </c>
      <c r="B12" s="21" t="s">
        <v>250</v>
      </c>
      <c r="C12" s="61" t="s">
        <v>232</v>
      </c>
      <c r="D12" s="10">
        <f t="shared" si="0"/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f t="shared" si="1"/>
        <v>1</v>
      </c>
      <c r="N12" s="211">
        <v>1</v>
      </c>
      <c r="O12" s="211"/>
      <c r="P12" s="211"/>
      <c r="Q12" s="211"/>
      <c r="R12" s="211"/>
      <c r="S12" s="211"/>
      <c r="T12" s="211"/>
      <c r="U12" s="22" t="s">
        <v>331</v>
      </c>
    </row>
    <row r="13" spans="1:255" ht="17" customHeight="1">
      <c r="A13" s="98">
        <v>8</v>
      </c>
      <c r="B13" s="21" t="s">
        <v>250</v>
      </c>
      <c r="C13" s="61" t="s">
        <v>217</v>
      </c>
      <c r="D13" s="10">
        <f t="shared" si="0"/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f t="shared" si="1"/>
        <v>1</v>
      </c>
      <c r="N13" s="211">
        <v>1</v>
      </c>
      <c r="O13" s="211"/>
      <c r="P13" s="211"/>
      <c r="Q13" s="211"/>
      <c r="R13" s="211"/>
      <c r="S13" s="211"/>
      <c r="T13" s="211"/>
      <c r="U13" s="22" t="s">
        <v>331</v>
      </c>
    </row>
    <row r="14" spans="1:255" ht="17" customHeight="1">
      <c r="A14" s="98">
        <v>9</v>
      </c>
      <c r="B14" s="21" t="s">
        <v>250</v>
      </c>
      <c r="C14" s="61" t="s">
        <v>265</v>
      </c>
      <c r="D14" s="10">
        <f t="shared" si="0"/>
        <v>1</v>
      </c>
      <c r="E14" s="10">
        <v>1</v>
      </c>
      <c r="F14" s="10">
        <v>1</v>
      </c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0">
        <v>1</v>
      </c>
      <c r="M14" s="10">
        <f t="shared" si="1"/>
        <v>1</v>
      </c>
      <c r="N14" s="211">
        <v>1</v>
      </c>
      <c r="O14" s="211"/>
      <c r="P14" s="211"/>
      <c r="Q14" s="211"/>
      <c r="R14" s="211"/>
      <c r="S14" s="211"/>
      <c r="T14" s="211"/>
      <c r="U14" s="10"/>
    </row>
    <row r="15" spans="1:255" ht="17" customHeight="1">
      <c r="A15" s="98">
        <v>10</v>
      </c>
      <c r="B15" s="21" t="s">
        <v>250</v>
      </c>
      <c r="C15" s="61" t="s">
        <v>266</v>
      </c>
      <c r="D15" s="10">
        <f t="shared" si="0"/>
        <v>1</v>
      </c>
      <c r="E15" s="10">
        <v>1</v>
      </c>
      <c r="F15" s="10">
        <v>1</v>
      </c>
      <c r="G15" s="10">
        <v>1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0">
        <f t="shared" si="1"/>
        <v>1</v>
      </c>
      <c r="N15" s="211">
        <v>1</v>
      </c>
      <c r="O15" s="211"/>
      <c r="P15" s="211"/>
      <c r="Q15" s="211"/>
      <c r="R15" s="211"/>
      <c r="S15" s="211"/>
      <c r="T15" s="211"/>
      <c r="U15" s="17"/>
    </row>
    <row r="16" spans="1:255" ht="17" customHeight="1">
      <c r="A16" s="98">
        <v>11</v>
      </c>
      <c r="B16" s="21" t="s">
        <v>250</v>
      </c>
      <c r="C16" s="61" t="s">
        <v>135</v>
      </c>
      <c r="D16" s="10">
        <f t="shared" si="0"/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f t="shared" si="1"/>
        <v>1</v>
      </c>
      <c r="N16" s="211">
        <v>1</v>
      </c>
      <c r="O16" s="211"/>
      <c r="P16" s="211"/>
      <c r="Q16" s="211"/>
      <c r="R16" s="211"/>
      <c r="S16" s="211"/>
      <c r="T16" s="211"/>
      <c r="U16" s="22" t="s">
        <v>332</v>
      </c>
    </row>
    <row r="17" spans="1:255" ht="17" customHeight="1">
      <c r="A17" s="98">
        <v>12</v>
      </c>
      <c r="B17" s="21" t="s">
        <v>250</v>
      </c>
      <c r="C17" s="61" t="s">
        <v>258</v>
      </c>
      <c r="D17" s="10">
        <f t="shared" si="0"/>
        <v>1</v>
      </c>
      <c r="E17" s="10">
        <v>1</v>
      </c>
      <c r="F17" s="10">
        <v>1</v>
      </c>
      <c r="G17" s="10">
        <v>1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0">
        <f t="shared" si="1"/>
        <v>1</v>
      </c>
      <c r="N17" s="211">
        <v>1</v>
      </c>
      <c r="O17" s="211"/>
      <c r="P17" s="211"/>
      <c r="Q17" s="211"/>
      <c r="R17" s="211"/>
      <c r="S17" s="211"/>
      <c r="T17" s="211"/>
      <c r="U17" s="17"/>
    </row>
    <row r="18" spans="1:255" ht="17" customHeight="1">
      <c r="A18" s="98">
        <v>13</v>
      </c>
      <c r="B18" s="21" t="s">
        <v>250</v>
      </c>
      <c r="C18" s="61" t="s">
        <v>220</v>
      </c>
      <c r="D18" s="10">
        <f t="shared" si="0"/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f t="shared" si="1"/>
        <v>1</v>
      </c>
      <c r="N18" s="211">
        <v>1</v>
      </c>
      <c r="O18" s="211"/>
      <c r="P18" s="211"/>
      <c r="Q18" s="211"/>
      <c r="R18" s="211"/>
      <c r="S18" s="211"/>
      <c r="T18" s="211"/>
      <c r="U18" s="22" t="s">
        <v>331</v>
      </c>
    </row>
    <row r="19" spans="1:255" ht="17" customHeight="1">
      <c r="A19" s="98">
        <v>14</v>
      </c>
      <c r="B19" s="21" t="s">
        <v>250</v>
      </c>
      <c r="C19" s="61" t="s">
        <v>194</v>
      </c>
      <c r="D19" s="10">
        <f t="shared" si="0"/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f t="shared" si="1"/>
        <v>1</v>
      </c>
      <c r="N19" s="211">
        <v>1</v>
      </c>
      <c r="O19" s="211"/>
      <c r="P19" s="211"/>
      <c r="Q19" s="211"/>
      <c r="R19" s="211"/>
      <c r="S19" s="211"/>
      <c r="T19" s="211"/>
      <c r="U19" s="100" t="s">
        <v>327</v>
      </c>
    </row>
    <row r="20" spans="1:255" ht="17" customHeight="1">
      <c r="A20" s="98">
        <v>15</v>
      </c>
      <c r="B20" s="21" t="s">
        <v>250</v>
      </c>
      <c r="C20" s="61" t="s">
        <v>257</v>
      </c>
      <c r="D20" s="10">
        <f t="shared" si="0"/>
        <v>1</v>
      </c>
      <c r="E20" s="10">
        <v>1</v>
      </c>
      <c r="F20" s="10">
        <v>1</v>
      </c>
      <c r="G20" s="10">
        <v>1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f t="shared" si="1"/>
        <v>1</v>
      </c>
      <c r="N20" s="211">
        <v>1</v>
      </c>
      <c r="O20" s="211"/>
      <c r="P20" s="211"/>
      <c r="Q20" s="211"/>
      <c r="R20" s="211"/>
      <c r="S20" s="211"/>
      <c r="T20" s="211"/>
      <c r="U20" s="17"/>
    </row>
    <row r="21" spans="1:255" ht="17" customHeight="1">
      <c r="A21" s="98">
        <v>16</v>
      </c>
      <c r="B21" s="21" t="s">
        <v>250</v>
      </c>
      <c r="C21" s="61" t="s">
        <v>273</v>
      </c>
      <c r="D21" s="10">
        <f t="shared" si="0"/>
        <v>1</v>
      </c>
      <c r="E21" s="10">
        <v>1</v>
      </c>
      <c r="F21" s="10">
        <v>1</v>
      </c>
      <c r="G21" s="10">
        <v>1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0">
        <f t="shared" si="1"/>
        <v>1</v>
      </c>
      <c r="N21" s="211">
        <v>1</v>
      </c>
      <c r="O21" s="211"/>
      <c r="P21" s="211"/>
      <c r="Q21" s="211"/>
      <c r="R21" s="211"/>
      <c r="S21" s="211"/>
      <c r="T21" s="211"/>
      <c r="U21" s="17"/>
    </row>
    <row r="22" spans="1:255" ht="17" customHeight="1">
      <c r="A22" s="98">
        <v>17</v>
      </c>
      <c r="B22" s="21" t="s">
        <v>250</v>
      </c>
      <c r="C22" s="61" t="s">
        <v>207</v>
      </c>
      <c r="D22" s="10">
        <f t="shared" si="0"/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f t="shared" si="1"/>
        <v>1</v>
      </c>
      <c r="N22" s="211">
        <v>1</v>
      </c>
      <c r="O22" s="211"/>
      <c r="P22" s="211"/>
      <c r="Q22" s="211"/>
      <c r="R22" s="211"/>
      <c r="S22" s="211"/>
      <c r="T22" s="211"/>
      <c r="U22" s="22" t="s">
        <v>331</v>
      </c>
    </row>
    <row r="23" spans="1:255" ht="17" customHeight="1">
      <c r="A23" s="24">
        <v>18</v>
      </c>
      <c r="B23" s="22" t="s">
        <v>250</v>
      </c>
      <c r="C23" s="62" t="s">
        <v>272</v>
      </c>
      <c r="D23" s="17">
        <f t="shared" si="0"/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f t="shared" si="1"/>
        <v>0</v>
      </c>
      <c r="N23" s="213">
        <v>0</v>
      </c>
      <c r="O23" s="213"/>
      <c r="P23" s="213"/>
      <c r="Q23" s="213"/>
      <c r="R23" s="213"/>
      <c r="S23" s="213"/>
      <c r="T23" s="213"/>
      <c r="U23" s="22" t="s">
        <v>62</v>
      </c>
    </row>
    <row r="24" spans="1:255" ht="17" customHeight="1">
      <c r="A24" s="24">
        <v>19</v>
      </c>
      <c r="B24" s="22" t="s">
        <v>250</v>
      </c>
      <c r="C24" s="62" t="s">
        <v>212</v>
      </c>
      <c r="D24" s="17">
        <f t="shared" si="0"/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f t="shared" si="1"/>
        <v>0</v>
      </c>
      <c r="N24" s="213">
        <v>0</v>
      </c>
      <c r="O24" s="213"/>
      <c r="P24" s="213"/>
      <c r="Q24" s="213"/>
      <c r="R24" s="213"/>
      <c r="S24" s="213"/>
      <c r="T24" s="213"/>
      <c r="U24" s="22" t="s">
        <v>62</v>
      </c>
    </row>
    <row r="25" spans="1:255" ht="17" customHeight="1">
      <c r="A25" s="98">
        <v>20</v>
      </c>
      <c r="B25" s="21" t="s">
        <v>250</v>
      </c>
      <c r="C25" s="61" t="s">
        <v>195</v>
      </c>
      <c r="D25" s="10">
        <f t="shared" si="0"/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f t="shared" si="1"/>
        <v>1</v>
      </c>
      <c r="N25" s="211">
        <v>1</v>
      </c>
      <c r="O25" s="211"/>
      <c r="P25" s="211"/>
      <c r="Q25" s="211"/>
      <c r="R25" s="211"/>
      <c r="S25" s="211"/>
      <c r="T25" s="211"/>
      <c r="U25" s="22" t="s">
        <v>334</v>
      </c>
    </row>
    <row r="26" spans="1:255" ht="17" customHeight="1">
      <c r="A26" s="98">
        <v>21</v>
      </c>
      <c r="B26" s="21" t="s">
        <v>250</v>
      </c>
      <c r="C26" s="61" t="s">
        <v>204</v>
      </c>
      <c r="D26" s="10">
        <f t="shared" si="0"/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f t="shared" si="1"/>
        <v>1</v>
      </c>
      <c r="N26" s="211">
        <v>1</v>
      </c>
      <c r="O26" s="211"/>
      <c r="P26" s="211"/>
      <c r="Q26" s="211"/>
      <c r="R26" s="211"/>
      <c r="S26" s="211"/>
      <c r="T26" s="211"/>
      <c r="U26" s="22" t="s">
        <v>334</v>
      </c>
    </row>
    <row r="27" spans="1:255" ht="26" customHeight="1">
      <c r="A27" s="98">
        <v>22</v>
      </c>
      <c r="B27" s="21" t="s">
        <v>250</v>
      </c>
      <c r="C27" s="61" t="s">
        <v>185</v>
      </c>
      <c r="D27" s="10">
        <f t="shared" si="0"/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f t="shared" si="1"/>
        <v>1</v>
      </c>
      <c r="N27" s="211">
        <v>1</v>
      </c>
      <c r="O27" s="211"/>
      <c r="P27" s="211"/>
      <c r="Q27" s="211"/>
      <c r="R27" s="211"/>
      <c r="S27" s="211"/>
      <c r="T27" s="211"/>
      <c r="U27" s="22" t="s">
        <v>335</v>
      </c>
    </row>
    <row r="28" spans="1:255" ht="17" customHeight="1">
      <c r="A28" s="98">
        <v>23</v>
      </c>
      <c r="B28" s="21" t="s">
        <v>250</v>
      </c>
      <c r="C28" s="61" t="s">
        <v>224</v>
      </c>
      <c r="D28" s="10">
        <f t="shared" si="0"/>
        <v>1</v>
      </c>
      <c r="E28" s="10">
        <v>1</v>
      </c>
      <c r="F28" s="10">
        <v>1</v>
      </c>
      <c r="G28" s="10">
        <v>1</v>
      </c>
      <c r="H28" s="10">
        <v>1</v>
      </c>
      <c r="I28" s="10">
        <v>1</v>
      </c>
      <c r="J28" s="10">
        <v>1</v>
      </c>
      <c r="K28" s="10">
        <v>1</v>
      </c>
      <c r="L28" s="10">
        <v>1</v>
      </c>
      <c r="M28" s="10">
        <f t="shared" si="1"/>
        <v>0</v>
      </c>
      <c r="N28" s="211">
        <v>0</v>
      </c>
      <c r="O28" s="211"/>
      <c r="P28" s="211"/>
      <c r="Q28" s="211"/>
      <c r="R28" s="211"/>
      <c r="S28" s="211"/>
      <c r="T28" s="211"/>
      <c r="U28" s="22" t="s">
        <v>175</v>
      </c>
    </row>
    <row r="29" spans="1:255" s="106" customFormat="1" ht="17" customHeight="1">
      <c r="A29" s="101">
        <v>24</v>
      </c>
      <c r="B29" s="102" t="s">
        <v>250</v>
      </c>
      <c r="C29" s="103" t="s">
        <v>248</v>
      </c>
      <c r="D29" s="104">
        <f t="shared" si="0"/>
        <v>0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1</v>
      </c>
      <c r="N29" s="255">
        <v>1</v>
      </c>
      <c r="O29" s="255"/>
      <c r="P29" s="255"/>
      <c r="Q29" s="255"/>
      <c r="R29" s="255"/>
      <c r="S29" s="255"/>
      <c r="T29" s="255"/>
      <c r="U29" s="102" t="s">
        <v>331</v>
      </c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5"/>
      <c r="CH29" s="105"/>
      <c r="CI29" s="105"/>
      <c r="CJ29" s="105"/>
      <c r="CK29" s="105"/>
      <c r="CL29" s="105"/>
      <c r="CM29" s="105"/>
      <c r="CN29" s="105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05"/>
      <c r="DM29" s="105"/>
      <c r="DN29" s="105"/>
      <c r="DO29" s="105"/>
      <c r="DP29" s="105"/>
      <c r="DQ29" s="105"/>
      <c r="DR29" s="105"/>
      <c r="DS29" s="105"/>
      <c r="DT29" s="105"/>
      <c r="DU29" s="105"/>
      <c r="DV29" s="105"/>
      <c r="DW29" s="105"/>
      <c r="DX29" s="105"/>
      <c r="DY29" s="105"/>
      <c r="DZ29" s="105"/>
      <c r="EA29" s="105"/>
      <c r="EB29" s="105"/>
      <c r="EC29" s="105"/>
      <c r="ED29" s="105"/>
      <c r="EE29" s="105"/>
      <c r="EF29" s="105"/>
      <c r="EG29" s="105"/>
      <c r="EH29" s="105"/>
      <c r="EI29" s="105"/>
      <c r="EJ29" s="105"/>
      <c r="EK29" s="105"/>
      <c r="EL29" s="105"/>
      <c r="EM29" s="105"/>
      <c r="EN29" s="105"/>
      <c r="EO29" s="105"/>
      <c r="EP29" s="105"/>
      <c r="EQ29" s="105"/>
      <c r="ER29" s="105"/>
      <c r="ES29" s="105"/>
      <c r="ET29" s="105"/>
      <c r="EU29" s="105"/>
      <c r="EV29" s="105"/>
      <c r="EW29" s="105"/>
      <c r="EX29" s="105"/>
      <c r="EY29" s="105"/>
      <c r="EZ29" s="105"/>
      <c r="FA29" s="105"/>
      <c r="FB29" s="105"/>
      <c r="FC29" s="105"/>
      <c r="FD29" s="105"/>
      <c r="FE29" s="105"/>
      <c r="FF29" s="105"/>
      <c r="FG29" s="105"/>
      <c r="FH29" s="105"/>
      <c r="FI29" s="105"/>
      <c r="FJ29" s="105"/>
      <c r="FK29" s="105"/>
      <c r="FL29" s="105"/>
      <c r="FM29" s="105"/>
      <c r="FN29" s="105"/>
      <c r="FO29" s="105"/>
      <c r="FP29" s="105"/>
      <c r="FQ29" s="105"/>
      <c r="FR29" s="105"/>
      <c r="FS29" s="105"/>
      <c r="FT29" s="105"/>
      <c r="FU29" s="105"/>
      <c r="FV29" s="105"/>
      <c r="FW29" s="105"/>
      <c r="FX29" s="105"/>
      <c r="FY29" s="105"/>
      <c r="FZ29" s="105"/>
      <c r="GA29" s="105"/>
      <c r="GB29" s="105"/>
      <c r="GC29" s="105"/>
      <c r="GD29" s="105"/>
      <c r="GE29" s="105"/>
      <c r="GF29" s="105"/>
      <c r="GG29" s="105"/>
      <c r="GH29" s="105"/>
      <c r="GI29" s="105"/>
      <c r="GJ29" s="105"/>
      <c r="GK29" s="105"/>
      <c r="GL29" s="105"/>
      <c r="GM29" s="105"/>
      <c r="GN29" s="105"/>
      <c r="GO29" s="105"/>
      <c r="GP29" s="105"/>
      <c r="GQ29" s="105"/>
      <c r="GR29" s="105"/>
      <c r="GS29" s="105"/>
      <c r="GT29" s="105"/>
      <c r="GU29" s="105"/>
      <c r="GV29" s="105"/>
      <c r="GW29" s="105"/>
      <c r="GX29" s="105"/>
      <c r="GY29" s="105"/>
      <c r="GZ29" s="105"/>
      <c r="HA29" s="105"/>
      <c r="HB29" s="105"/>
      <c r="HC29" s="105"/>
      <c r="HD29" s="105"/>
      <c r="HE29" s="105"/>
      <c r="HF29" s="105"/>
      <c r="HG29" s="105"/>
      <c r="HH29" s="105"/>
      <c r="HI29" s="105"/>
      <c r="HJ29" s="105"/>
      <c r="HK29" s="105"/>
      <c r="HL29" s="105"/>
      <c r="HM29" s="105"/>
      <c r="HN29" s="105"/>
      <c r="HO29" s="105"/>
      <c r="HP29" s="105"/>
      <c r="HQ29" s="105"/>
      <c r="HR29" s="105"/>
      <c r="HS29" s="105"/>
      <c r="HT29" s="105"/>
      <c r="HU29" s="105"/>
      <c r="HV29" s="105"/>
      <c r="HW29" s="105"/>
      <c r="HX29" s="105"/>
      <c r="HY29" s="105"/>
      <c r="HZ29" s="105"/>
      <c r="IA29" s="105"/>
      <c r="IB29" s="105"/>
      <c r="IC29" s="105"/>
      <c r="ID29" s="105"/>
      <c r="IE29" s="105"/>
      <c r="IF29" s="105"/>
      <c r="IG29" s="105"/>
      <c r="IH29" s="105"/>
      <c r="II29" s="105"/>
      <c r="IJ29" s="105"/>
      <c r="IK29" s="105"/>
      <c r="IL29" s="105"/>
      <c r="IM29" s="105"/>
      <c r="IN29" s="105"/>
      <c r="IO29" s="105"/>
      <c r="IP29" s="105"/>
      <c r="IQ29" s="105"/>
      <c r="IR29" s="105"/>
      <c r="IS29" s="105"/>
      <c r="IT29" s="105"/>
      <c r="IU29" s="105"/>
    </row>
    <row r="30" spans="1:255" ht="17" customHeight="1">
      <c r="A30" s="98">
        <v>25</v>
      </c>
      <c r="B30" s="21" t="s">
        <v>250</v>
      </c>
      <c r="C30" s="61" t="s">
        <v>184</v>
      </c>
      <c r="D30" s="10">
        <f t="shared" si="0"/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f t="shared" si="1"/>
        <v>1</v>
      </c>
      <c r="N30" s="211">
        <v>1</v>
      </c>
      <c r="O30" s="211"/>
      <c r="P30" s="211"/>
      <c r="Q30" s="211"/>
      <c r="R30" s="211"/>
      <c r="S30" s="211"/>
      <c r="T30" s="211"/>
      <c r="U30" s="100" t="s">
        <v>327</v>
      </c>
    </row>
    <row r="31" spans="1:255" ht="17" customHeight="1">
      <c r="A31" s="98">
        <v>26</v>
      </c>
      <c r="B31" s="21" t="s">
        <v>250</v>
      </c>
      <c r="C31" s="61" t="s">
        <v>244</v>
      </c>
      <c r="D31" s="10">
        <f t="shared" si="0"/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f t="shared" si="1"/>
        <v>1</v>
      </c>
      <c r="N31" s="211">
        <v>1</v>
      </c>
      <c r="O31" s="211"/>
      <c r="P31" s="211"/>
      <c r="Q31" s="211"/>
      <c r="R31" s="211"/>
      <c r="S31" s="211"/>
      <c r="T31" s="211"/>
      <c r="U31" s="22" t="s">
        <v>331</v>
      </c>
    </row>
    <row r="32" spans="1:255" ht="17" customHeight="1">
      <c r="A32" s="98">
        <v>27</v>
      </c>
      <c r="B32" s="21" t="s">
        <v>250</v>
      </c>
      <c r="C32" s="61" t="s">
        <v>202</v>
      </c>
      <c r="D32" s="10">
        <f t="shared" si="0"/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f t="shared" si="1"/>
        <v>1</v>
      </c>
      <c r="N32" s="211">
        <v>1</v>
      </c>
      <c r="O32" s="211"/>
      <c r="P32" s="211"/>
      <c r="Q32" s="211"/>
      <c r="R32" s="211"/>
      <c r="S32" s="211"/>
      <c r="T32" s="211"/>
      <c r="U32" s="22" t="s">
        <v>334</v>
      </c>
    </row>
    <row r="33" spans="1:21" ht="17" customHeight="1">
      <c r="A33" s="98">
        <v>28</v>
      </c>
      <c r="B33" s="21" t="s">
        <v>250</v>
      </c>
      <c r="C33" s="61" t="s">
        <v>267</v>
      </c>
      <c r="D33" s="10">
        <f t="shared" si="0"/>
        <v>1</v>
      </c>
      <c r="E33" s="10">
        <v>1</v>
      </c>
      <c r="F33" s="10">
        <v>1</v>
      </c>
      <c r="G33" s="10">
        <v>1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0">
        <f t="shared" si="1"/>
        <v>1</v>
      </c>
      <c r="N33" s="211">
        <v>1</v>
      </c>
      <c r="O33" s="211"/>
      <c r="P33" s="211"/>
      <c r="Q33" s="211"/>
      <c r="R33" s="211"/>
      <c r="S33" s="211"/>
      <c r="T33" s="211"/>
      <c r="U33" s="17"/>
    </row>
    <row r="34" spans="1:21" ht="17" customHeight="1">
      <c r="A34" s="98">
        <v>29</v>
      </c>
      <c r="B34" s="21" t="s">
        <v>250</v>
      </c>
      <c r="C34" s="61" t="s">
        <v>238</v>
      </c>
      <c r="D34" s="10">
        <f t="shared" si="0"/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f t="shared" si="1"/>
        <v>1</v>
      </c>
      <c r="N34" s="211">
        <v>1</v>
      </c>
      <c r="O34" s="211"/>
      <c r="P34" s="211"/>
      <c r="Q34" s="211"/>
      <c r="R34" s="211"/>
      <c r="S34" s="211"/>
      <c r="T34" s="211"/>
      <c r="U34" s="17"/>
    </row>
    <row r="35" spans="1:21" ht="17" customHeight="1">
      <c r="A35" s="24">
        <v>30</v>
      </c>
      <c r="B35" s="22" t="s">
        <v>250</v>
      </c>
      <c r="C35" s="62" t="s">
        <v>268</v>
      </c>
      <c r="D35" s="17">
        <f t="shared" si="0"/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f t="shared" si="1"/>
        <v>0</v>
      </c>
      <c r="N35" s="213">
        <v>0</v>
      </c>
      <c r="O35" s="213"/>
      <c r="P35" s="213"/>
      <c r="Q35" s="213"/>
      <c r="R35" s="213"/>
      <c r="S35" s="213"/>
      <c r="T35" s="213"/>
      <c r="U35" s="22" t="s">
        <v>62</v>
      </c>
    </row>
    <row r="36" spans="1:21" ht="17" customHeight="1">
      <c r="A36" s="98">
        <v>31</v>
      </c>
      <c r="B36" s="21" t="s">
        <v>250</v>
      </c>
      <c r="C36" s="61" t="s">
        <v>269</v>
      </c>
      <c r="D36" s="10">
        <f t="shared" si="0"/>
        <v>1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1</v>
      </c>
      <c r="M36" s="10">
        <f t="shared" si="1"/>
        <v>1</v>
      </c>
      <c r="N36" s="211">
        <v>1</v>
      </c>
      <c r="O36" s="211"/>
      <c r="P36" s="211"/>
      <c r="Q36" s="211"/>
      <c r="R36" s="211"/>
      <c r="S36" s="211"/>
      <c r="T36" s="211"/>
      <c r="U36" s="17"/>
    </row>
    <row r="37" spans="1:21" ht="17" customHeight="1">
      <c r="A37" s="98">
        <v>32</v>
      </c>
      <c r="B37" s="21" t="s">
        <v>250</v>
      </c>
      <c r="C37" s="61" t="s">
        <v>256</v>
      </c>
      <c r="D37" s="10">
        <f t="shared" si="0"/>
        <v>1</v>
      </c>
      <c r="E37" s="10">
        <v>1</v>
      </c>
      <c r="F37" s="10">
        <v>1</v>
      </c>
      <c r="G37" s="10">
        <v>1</v>
      </c>
      <c r="H37" s="10">
        <v>1</v>
      </c>
      <c r="I37" s="10">
        <v>1</v>
      </c>
      <c r="J37" s="10">
        <v>1</v>
      </c>
      <c r="K37" s="10">
        <v>1</v>
      </c>
      <c r="L37" s="10">
        <v>1</v>
      </c>
      <c r="M37" s="10">
        <f t="shared" si="1"/>
        <v>1</v>
      </c>
      <c r="N37" s="211">
        <v>1</v>
      </c>
      <c r="O37" s="211"/>
      <c r="P37" s="211"/>
      <c r="Q37" s="211"/>
      <c r="R37" s="211"/>
      <c r="S37" s="211"/>
      <c r="T37" s="211"/>
      <c r="U37" s="17"/>
    </row>
    <row r="38" spans="1:21" ht="17" customHeight="1">
      <c r="A38" s="24">
        <v>33</v>
      </c>
      <c r="B38" s="22" t="s">
        <v>250</v>
      </c>
      <c r="C38" s="62" t="s">
        <v>262</v>
      </c>
      <c r="D38" s="17">
        <f t="shared" si="0"/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f t="shared" ref="M38:M57" si="2">N38</f>
        <v>0</v>
      </c>
      <c r="N38" s="213">
        <v>0</v>
      </c>
      <c r="O38" s="213"/>
      <c r="P38" s="213"/>
      <c r="Q38" s="213"/>
      <c r="R38" s="213"/>
      <c r="S38" s="213"/>
      <c r="T38" s="213"/>
      <c r="U38" s="22" t="s">
        <v>62</v>
      </c>
    </row>
    <row r="39" spans="1:21" ht="17" customHeight="1">
      <c r="A39" s="24">
        <v>34</v>
      </c>
      <c r="B39" s="22" t="s">
        <v>250</v>
      </c>
      <c r="C39" s="62" t="s">
        <v>218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f t="shared" si="2"/>
        <v>0</v>
      </c>
      <c r="N39" s="213">
        <v>0</v>
      </c>
      <c r="O39" s="213"/>
      <c r="P39" s="213"/>
      <c r="Q39" s="213"/>
      <c r="R39" s="213"/>
      <c r="S39" s="213"/>
      <c r="T39" s="213"/>
      <c r="U39" s="22" t="s">
        <v>62</v>
      </c>
    </row>
    <row r="40" spans="1:21" ht="17" customHeight="1">
      <c r="A40" s="98">
        <v>35</v>
      </c>
      <c r="B40" s="21" t="s">
        <v>250</v>
      </c>
      <c r="C40" s="61" t="s">
        <v>264</v>
      </c>
      <c r="D40" s="10">
        <f t="shared" ref="D40:D57" si="3">E40*F40*G40*H40*I40*J40*K40*L40</f>
        <v>1</v>
      </c>
      <c r="E40" s="10">
        <v>1</v>
      </c>
      <c r="F40" s="10">
        <v>1</v>
      </c>
      <c r="G40" s="10">
        <v>1</v>
      </c>
      <c r="H40" s="10">
        <v>1</v>
      </c>
      <c r="I40" s="10">
        <v>1</v>
      </c>
      <c r="J40" s="10">
        <v>1</v>
      </c>
      <c r="K40" s="10">
        <v>1</v>
      </c>
      <c r="L40" s="10">
        <v>1</v>
      </c>
      <c r="M40" s="10">
        <f t="shared" si="2"/>
        <v>1</v>
      </c>
      <c r="N40" s="211">
        <v>1</v>
      </c>
      <c r="O40" s="211"/>
      <c r="P40" s="211"/>
      <c r="Q40" s="211"/>
      <c r="R40" s="211"/>
      <c r="S40" s="211"/>
      <c r="T40" s="211"/>
      <c r="U40" s="17"/>
    </row>
    <row r="41" spans="1:21" ht="17" customHeight="1">
      <c r="A41" s="98">
        <v>36</v>
      </c>
      <c r="B41" s="21" t="s">
        <v>250</v>
      </c>
      <c r="C41" s="61" t="s">
        <v>200</v>
      </c>
      <c r="D41" s="10">
        <f t="shared" si="3"/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f t="shared" si="2"/>
        <v>1</v>
      </c>
      <c r="N41" s="211">
        <v>1</v>
      </c>
      <c r="O41" s="211"/>
      <c r="P41" s="211"/>
      <c r="Q41" s="211"/>
      <c r="R41" s="211"/>
      <c r="S41" s="211"/>
      <c r="T41" s="211"/>
      <c r="U41" s="22" t="s">
        <v>326</v>
      </c>
    </row>
    <row r="42" spans="1:21" ht="17" customHeight="1">
      <c r="A42" s="24">
        <v>37</v>
      </c>
      <c r="B42" s="22" t="s">
        <v>250</v>
      </c>
      <c r="C42" s="62" t="s">
        <v>190</v>
      </c>
      <c r="D42" s="17">
        <f t="shared" si="3"/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f t="shared" si="2"/>
        <v>0</v>
      </c>
      <c r="N42" s="213">
        <v>0</v>
      </c>
      <c r="O42" s="213"/>
      <c r="P42" s="213"/>
      <c r="Q42" s="213"/>
      <c r="R42" s="213"/>
      <c r="S42" s="213"/>
      <c r="T42" s="213"/>
      <c r="U42" s="22" t="s">
        <v>62</v>
      </c>
    </row>
    <row r="43" spans="1:21" ht="17" customHeight="1">
      <c r="A43" s="98">
        <v>38</v>
      </c>
      <c r="B43" s="21" t="s">
        <v>250</v>
      </c>
      <c r="C43" s="61" t="s">
        <v>259</v>
      </c>
      <c r="D43" s="10">
        <f t="shared" si="3"/>
        <v>1</v>
      </c>
      <c r="E43" s="10">
        <v>1</v>
      </c>
      <c r="F43" s="10">
        <v>1</v>
      </c>
      <c r="G43" s="10">
        <v>1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0">
        <f t="shared" si="2"/>
        <v>1</v>
      </c>
      <c r="N43" s="211">
        <v>1</v>
      </c>
      <c r="O43" s="211"/>
      <c r="P43" s="211"/>
      <c r="Q43" s="211"/>
      <c r="R43" s="211"/>
      <c r="S43" s="211"/>
      <c r="T43" s="211"/>
      <c r="U43" s="17"/>
    </row>
    <row r="44" spans="1:21" ht="17" customHeight="1">
      <c r="A44" s="24">
        <v>39</v>
      </c>
      <c r="B44" s="22" t="s">
        <v>250</v>
      </c>
      <c r="C44" s="62" t="s">
        <v>260</v>
      </c>
      <c r="D44" s="17">
        <f t="shared" si="3"/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f t="shared" si="2"/>
        <v>0</v>
      </c>
      <c r="N44" s="213">
        <v>0</v>
      </c>
      <c r="O44" s="213"/>
      <c r="P44" s="213"/>
      <c r="Q44" s="213"/>
      <c r="R44" s="213"/>
      <c r="S44" s="213"/>
      <c r="T44" s="213"/>
      <c r="U44" s="22" t="s">
        <v>62</v>
      </c>
    </row>
    <row r="45" spans="1:21" ht="17" customHeight="1">
      <c r="A45" s="24">
        <v>40</v>
      </c>
      <c r="B45" s="22" t="s">
        <v>250</v>
      </c>
      <c r="C45" s="62" t="s">
        <v>254</v>
      </c>
      <c r="D45" s="17">
        <f t="shared" si="3"/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f t="shared" si="2"/>
        <v>0</v>
      </c>
      <c r="N45" s="213">
        <v>0</v>
      </c>
      <c r="O45" s="213"/>
      <c r="P45" s="213"/>
      <c r="Q45" s="213"/>
      <c r="R45" s="213"/>
      <c r="S45" s="213"/>
      <c r="T45" s="213"/>
      <c r="U45" s="22" t="s">
        <v>62</v>
      </c>
    </row>
    <row r="46" spans="1:21" ht="17" customHeight="1">
      <c r="A46" s="24">
        <v>41</v>
      </c>
      <c r="B46" s="22" t="s">
        <v>250</v>
      </c>
      <c r="C46" s="62" t="s">
        <v>271</v>
      </c>
      <c r="D46" s="17">
        <f t="shared" si="3"/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f t="shared" si="2"/>
        <v>0</v>
      </c>
      <c r="N46" s="213">
        <v>0</v>
      </c>
      <c r="O46" s="213"/>
      <c r="P46" s="213"/>
      <c r="Q46" s="213"/>
      <c r="R46" s="213"/>
      <c r="S46" s="213"/>
      <c r="T46" s="213"/>
      <c r="U46" s="22" t="s">
        <v>62</v>
      </c>
    </row>
    <row r="47" spans="1:21" ht="17" customHeight="1">
      <c r="A47" s="24">
        <v>42</v>
      </c>
      <c r="B47" s="22" t="s">
        <v>250</v>
      </c>
      <c r="C47" s="62" t="s">
        <v>261</v>
      </c>
      <c r="D47" s="17">
        <f t="shared" si="3"/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f t="shared" si="2"/>
        <v>0</v>
      </c>
      <c r="N47" s="213">
        <v>0</v>
      </c>
      <c r="O47" s="213"/>
      <c r="P47" s="213"/>
      <c r="Q47" s="213"/>
      <c r="R47" s="213"/>
      <c r="S47" s="213"/>
      <c r="T47" s="213"/>
      <c r="U47" s="22" t="s">
        <v>62</v>
      </c>
    </row>
    <row r="48" spans="1:21" ht="17" customHeight="1">
      <c r="A48" s="98">
        <v>43</v>
      </c>
      <c r="B48" s="21" t="s">
        <v>250</v>
      </c>
      <c r="C48" s="61" t="s">
        <v>270</v>
      </c>
      <c r="D48" s="10">
        <f t="shared" si="3"/>
        <v>1</v>
      </c>
      <c r="E48" s="10">
        <v>1</v>
      </c>
      <c r="F48" s="10">
        <v>1</v>
      </c>
      <c r="G48" s="10">
        <v>1</v>
      </c>
      <c r="H48" s="10">
        <v>1</v>
      </c>
      <c r="I48" s="10">
        <v>1</v>
      </c>
      <c r="J48" s="10">
        <v>1</v>
      </c>
      <c r="K48" s="10">
        <v>1</v>
      </c>
      <c r="L48" s="10">
        <v>1</v>
      </c>
      <c r="M48" s="10">
        <f t="shared" si="2"/>
        <v>1</v>
      </c>
      <c r="N48" s="211">
        <v>1</v>
      </c>
      <c r="O48" s="211"/>
      <c r="P48" s="211"/>
      <c r="Q48" s="211"/>
      <c r="R48" s="211"/>
      <c r="S48" s="211"/>
      <c r="T48" s="211"/>
      <c r="U48" s="17"/>
    </row>
    <row r="49" spans="1:21" ht="17" customHeight="1">
      <c r="A49" s="98">
        <v>44</v>
      </c>
      <c r="B49" s="21" t="s">
        <v>250</v>
      </c>
      <c r="C49" s="61" t="s">
        <v>252</v>
      </c>
      <c r="D49" s="10">
        <f t="shared" si="3"/>
        <v>1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0">
        <f t="shared" si="2"/>
        <v>1</v>
      </c>
      <c r="N49" s="211">
        <v>1</v>
      </c>
      <c r="O49" s="211"/>
      <c r="P49" s="211"/>
      <c r="Q49" s="211"/>
      <c r="R49" s="211"/>
      <c r="S49" s="211"/>
      <c r="T49" s="211"/>
      <c r="U49" s="17"/>
    </row>
    <row r="50" spans="1:21" ht="17" customHeight="1">
      <c r="A50" s="98">
        <v>45</v>
      </c>
      <c r="B50" s="21" t="s">
        <v>250</v>
      </c>
      <c r="C50" s="61" t="s">
        <v>253</v>
      </c>
      <c r="D50" s="10">
        <f t="shared" si="3"/>
        <v>1</v>
      </c>
      <c r="E50" s="10">
        <v>1</v>
      </c>
      <c r="F50" s="10">
        <v>1</v>
      </c>
      <c r="G50" s="10">
        <v>1</v>
      </c>
      <c r="H50" s="10">
        <v>1</v>
      </c>
      <c r="I50" s="10">
        <v>1</v>
      </c>
      <c r="J50" s="10">
        <v>1</v>
      </c>
      <c r="K50" s="10">
        <v>1</v>
      </c>
      <c r="L50" s="10">
        <v>1</v>
      </c>
      <c r="M50" s="10">
        <f t="shared" si="2"/>
        <v>1</v>
      </c>
      <c r="N50" s="211">
        <v>1</v>
      </c>
      <c r="O50" s="211"/>
      <c r="P50" s="211"/>
      <c r="Q50" s="211"/>
      <c r="R50" s="211"/>
      <c r="S50" s="211"/>
      <c r="T50" s="211"/>
      <c r="U50" s="17"/>
    </row>
    <row r="51" spans="1:21" ht="17" customHeight="1">
      <c r="A51" s="24">
        <v>46</v>
      </c>
      <c r="B51" s="22" t="s">
        <v>250</v>
      </c>
      <c r="C51" s="62" t="s">
        <v>263</v>
      </c>
      <c r="D51" s="17">
        <f t="shared" si="3"/>
        <v>0</v>
      </c>
      <c r="E51" s="17">
        <v>1</v>
      </c>
      <c r="F51" s="17">
        <v>1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f t="shared" si="2"/>
        <v>0</v>
      </c>
      <c r="N51" s="213">
        <v>0</v>
      </c>
      <c r="O51" s="213"/>
      <c r="P51" s="213"/>
      <c r="Q51" s="213"/>
      <c r="R51" s="213"/>
      <c r="S51" s="213"/>
      <c r="T51" s="213"/>
      <c r="U51" s="22" t="s">
        <v>62</v>
      </c>
    </row>
    <row r="52" spans="1:21" ht="17" customHeight="1">
      <c r="A52" s="98">
        <v>47</v>
      </c>
      <c r="B52" s="21" t="s">
        <v>250</v>
      </c>
      <c r="C52" s="61" t="s">
        <v>251</v>
      </c>
      <c r="D52" s="10">
        <f t="shared" si="3"/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1</v>
      </c>
      <c r="K52" s="10">
        <v>1</v>
      </c>
      <c r="L52" s="10">
        <v>1</v>
      </c>
      <c r="M52" s="10">
        <f t="shared" si="2"/>
        <v>1</v>
      </c>
      <c r="N52" s="211">
        <v>1</v>
      </c>
      <c r="O52" s="211"/>
      <c r="P52" s="211"/>
      <c r="Q52" s="211"/>
      <c r="R52" s="211"/>
      <c r="S52" s="211"/>
      <c r="T52" s="211"/>
      <c r="U52" s="17"/>
    </row>
    <row r="53" spans="1:21" ht="17" customHeight="1">
      <c r="A53" s="98">
        <v>48</v>
      </c>
      <c r="B53" s="21" t="s">
        <v>250</v>
      </c>
      <c r="C53" s="61" t="s">
        <v>235</v>
      </c>
      <c r="D53" s="10">
        <f t="shared" si="3"/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f t="shared" si="2"/>
        <v>1</v>
      </c>
      <c r="N53" s="211">
        <v>1</v>
      </c>
      <c r="O53" s="211"/>
      <c r="P53" s="211"/>
      <c r="Q53" s="211"/>
      <c r="R53" s="211"/>
      <c r="S53" s="211"/>
      <c r="T53" s="211"/>
      <c r="U53" s="22" t="s">
        <v>331</v>
      </c>
    </row>
    <row r="54" spans="1:21" ht="17" customHeight="1">
      <c r="A54" s="98">
        <v>49</v>
      </c>
      <c r="B54" s="21" t="s">
        <v>250</v>
      </c>
      <c r="C54" s="61" t="s">
        <v>188</v>
      </c>
      <c r="D54" s="10">
        <f t="shared" si="3"/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f t="shared" si="2"/>
        <v>1</v>
      </c>
      <c r="N54" s="211">
        <v>1</v>
      </c>
      <c r="O54" s="211"/>
      <c r="P54" s="211"/>
      <c r="Q54" s="211"/>
      <c r="R54" s="211"/>
      <c r="S54" s="211"/>
      <c r="T54" s="211"/>
      <c r="U54" s="22" t="s">
        <v>326</v>
      </c>
    </row>
    <row r="55" spans="1:21" ht="17" customHeight="1">
      <c r="A55" s="98">
        <v>50</v>
      </c>
      <c r="B55" s="21" t="s">
        <v>250</v>
      </c>
      <c r="C55" s="61" t="s">
        <v>233</v>
      </c>
      <c r="D55" s="10">
        <f t="shared" si="3"/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f t="shared" si="2"/>
        <v>1</v>
      </c>
      <c r="N55" s="211">
        <v>1</v>
      </c>
      <c r="O55" s="211"/>
      <c r="P55" s="211"/>
      <c r="Q55" s="211"/>
      <c r="R55" s="211"/>
      <c r="S55" s="211"/>
      <c r="T55" s="211"/>
      <c r="U55" s="22" t="s">
        <v>331</v>
      </c>
    </row>
    <row r="56" spans="1:21" ht="17" customHeight="1">
      <c r="A56" s="98">
        <v>51</v>
      </c>
      <c r="B56" s="21" t="s">
        <v>250</v>
      </c>
      <c r="C56" s="61" t="s">
        <v>237</v>
      </c>
      <c r="D56" s="10">
        <f t="shared" si="3"/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f t="shared" si="2"/>
        <v>1</v>
      </c>
      <c r="N56" s="211">
        <v>1</v>
      </c>
      <c r="O56" s="211"/>
      <c r="P56" s="211"/>
      <c r="Q56" s="211"/>
      <c r="R56" s="211"/>
      <c r="S56" s="211"/>
      <c r="T56" s="211"/>
      <c r="U56" s="22" t="s">
        <v>332</v>
      </c>
    </row>
    <row r="57" spans="1:21" ht="17" customHeight="1">
      <c r="A57" s="98">
        <v>52</v>
      </c>
      <c r="B57" s="21" t="s">
        <v>250</v>
      </c>
      <c r="C57" s="23" t="s">
        <v>234</v>
      </c>
      <c r="D57" s="10">
        <f t="shared" si="3"/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f t="shared" si="2"/>
        <v>1</v>
      </c>
      <c r="N57" s="211">
        <v>1</v>
      </c>
      <c r="O57" s="211"/>
      <c r="P57" s="211"/>
      <c r="Q57" s="211"/>
      <c r="R57" s="211"/>
      <c r="S57" s="211"/>
      <c r="T57" s="211"/>
      <c r="U57" s="22" t="s">
        <v>331</v>
      </c>
    </row>
    <row r="58" spans="1:21" ht="27" customHeight="1">
      <c r="A58" s="215" t="s">
        <v>330</v>
      </c>
      <c r="B58" s="237"/>
      <c r="C58" s="240"/>
      <c r="D58" s="43">
        <f>SUM(D6:D57)</f>
        <v>17</v>
      </c>
      <c r="E58" s="256"/>
      <c r="F58" s="237"/>
      <c r="G58" s="237"/>
      <c r="H58" s="237"/>
      <c r="I58" s="237"/>
      <c r="J58" s="237"/>
      <c r="K58" s="237"/>
      <c r="L58" s="240"/>
      <c r="M58" s="43">
        <f>SUM(M6:M57)</f>
        <v>39</v>
      </c>
      <c r="N58" s="256"/>
      <c r="O58" s="237"/>
      <c r="P58" s="237"/>
      <c r="Q58" s="237"/>
      <c r="R58" s="237"/>
      <c r="S58" s="237"/>
      <c r="T58" s="237"/>
      <c r="U58" s="99"/>
    </row>
    <row r="59" spans="1:21" ht="16" customHeight="1">
      <c r="A59" s="67"/>
      <c r="B59" s="69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55"/>
      <c r="Q59" s="55"/>
      <c r="R59" s="55"/>
      <c r="S59" s="55"/>
      <c r="T59" s="55"/>
      <c r="U59" s="55"/>
    </row>
    <row r="60" spans="1:21" ht="16" customHeight="1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55"/>
      <c r="Q60" s="55"/>
      <c r="R60" s="55"/>
      <c r="S60" s="55"/>
      <c r="T60" s="55"/>
      <c r="U60" s="55"/>
    </row>
    <row r="61" spans="1:21" ht="16" customHeight="1">
      <c r="A61" s="67"/>
      <c r="B61" s="69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55"/>
      <c r="Q61" s="55"/>
      <c r="R61" s="55"/>
      <c r="S61" s="55"/>
      <c r="T61" s="55"/>
      <c r="U61" s="55"/>
    </row>
    <row r="62" spans="1:21" ht="16" customHeight="1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55"/>
      <c r="Q62" s="55"/>
      <c r="R62" s="55"/>
      <c r="S62" s="55"/>
      <c r="T62" s="55"/>
      <c r="U62" s="55"/>
    </row>
    <row r="63" spans="1:21" ht="16" customHeight="1">
      <c r="A63" s="67"/>
      <c r="B63" s="69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55"/>
      <c r="Q63" s="55"/>
      <c r="R63" s="55"/>
      <c r="S63" s="55"/>
      <c r="T63" s="55"/>
      <c r="U63" s="55"/>
    </row>
    <row r="64" spans="1:21" ht="16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55"/>
      <c r="Q64" s="55"/>
      <c r="R64" s="55"/>
      <c r="S64" s="55"/>
      <c r="T64" s="55"/>
      <c r="U64" s="55"/>
    </row>
    <row r="65" spans="1:21" ht="16" customHeight="1">
      <c r="A65" s="67"/>
      <c r="B65" s="69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55"/>
      <c r="Q65" s="55"/>
      <c r="R65" s="55"/>
      <c r="S65" s="55"/>
      <c r="T65" s="55"/>
      <c r="U65" s="55"/>
    </row>
    <row r="66" spans="1:21" ht="16" customHeight="1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55"/>
      <c r="Q66" s="55"/>
      <c r="R66" s="55"/>
      <c r="S66" s="55"/>
      <c r="T66" s="55"/>
      <c r="U66" s="55"/>
    </row>
    <row r="67" spans="1:21" ht="16" customHeight="1">
      <c r="A67" s="67"/>
      <c r="B67" s="69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55"/>
      <c r="Q67" s="55"/>
      <c r="R67" s="55"/>
      <c r="S67" s="55"/>
      <c r="T67" s="55"/>
      <c r="U67" s="55"/>
    </row>
    <row r="68" spans="1:21" ht="16" customHeight="1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55"/>
      <c r="Q68" s="55"/>
      <c r="R68" s="55"/>
      <c r="S68" s="55"/>
      <c r="T68" s="55"/>
      <c r="U68" s="55"/>
    </row>
    <row r="69" spans="1:21" ht="16" customHeight="1">
      <c r="A69" s="67"/>
      <c r="B69" s="69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55"/>
      <c r="Q69" s="55"/>
      <c r="R69" s="55"/>
      <c r="S69" s="55"/>
      <c r="T69" s="55"/>
      <c r="U69" s="55"/>
    </row>
    <row r="70" spans="1:21" ht="16" customHeight="1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55"/>
      <c r="Q70" s="55"/>
      <c r="R70" s="55"/>
      <c r="S70" s="55"/>
      <c r="T70" s="55"/>
      <c r="U70" s="55"/>
    </row>
    <row r="71" spans="1:21" ht="16" customHeight="1">
      <c r="A71" s="67"/>
      <c r="B71" s="69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55"/>
      <c r="Q71" s="55"/>
      <c r="R71" s="55"/>
      <c r="S71" s="55"/>
      <c r="T71" s="55"/>
      <c r="U71" s="55"/>
    </row>
    <row r="72" spans="1:21" ht="16" customHeight="1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55"/>
      <c r="Q72" s="55"/>
      <c r="R72" s="55"/>
      <c r="S72" s="55"/>
      <c r="T72" s="55"/>
      <c r="U72" s="55"/>
    </row>
    <row r="73" spans="1:21" ht="16" customHeight="1">
      <c r="A73" s="67"/>
      <c r="B73" s="6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55"/>
      <c r="Q73" s="55"/>
      <c r="R73" s="55"/>
      <c r="S73" s="55"/>
      <c r="T73" s="55"/>
      <c r="U73" s="55"/>
    </row>
    <row r="74" spans="1:21" ht="16" customHeight="1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55"/>
      <c r="Q74" s="55"/>
      <c r="R74" s="55"/>
      <c r="S74" s="55"/>
      <c r="T74" s="55"/>
      <c r="U74" s="55"/>
    </row>
    <row r="75" spans="1:21" ht="16" customHeight="1">
      <c r="A75" s="67"/>
      <c r="B75" s="69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55"/>
      <c r="Q75" s="55"/>
      <c r="R75" s="55"/>
      <c r="S75" s="55"/>
      <c r="T75" s="55"/>
      <c r="U75" s="55"/>
    </row>
    <row r="76" spans="1:21" ht="16" customHeight="1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55"/>
      <c r="Q76" s="55"/>
      <c r="R76" s="55"/>
      <c r="S76" s="55"/>
      <c r="T76" s="55"/>
      <c r="U76" s="55"/>
    </row>
    <row r="77" spans="1:21" ht="16" customHeight="1">
      <c r="A77" s="67"/>
      <c r="B77" s="69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55"/>
      <c r="Q77" s="55"/>
      <c r="R77" s="55"/>
      <c r="S77" s="55"/>
      <c r="T77" s="55"/>
      <c r="U77" s="55"/>
    </row>
    <row r="78" spans="1:21" ht="16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55"/>
      <c r="Q78" s="55"/>
      <c r="R78" s="55"/>
      <c r="S78" s="55"/>
      <c r="T78" s="55"/>
      <c r="U78" s="55"/>
    </row>
    <row r="79" spans="1:21" ht="16" customHeight="1">
      <c r="A79" s="67"/>
      <c r="B79" s="69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55"/>
      <c r="Q79" s="55"/>
      <c r="R79" s="55"/>
      <c r="S79" s="55"/>
      <c r="T79" s="55"/>
      <c r="U79" s="55"/>
    </row>
    <row r="80" spans="1:21" ht="16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55"/>
      <c r="Q80" s="55"/>
      <c r="R80" s="55"/>
      <c r="S80" s="55"/>
      <c r="T80" s="55"/>
      <c r="U80" s="55"/>
    </row>
    <row r="81" spans="1:21" ht="16" customHeight="1">
      <c r="A81" s="67"/>
      <c r="B81" s="69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55"/>
      <c r="Q81" s="55"/>
      <c r="R81" s="55"/>
      <c r="S81" s="55"/>
      <c r="T81" s="55"/>
      <c r="U81" s="55"/>
    </row>
    <row r="82" spans="1:21" ht="16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55"/>
      <c r="Q82" s="55"/>
      <c r="R82" s="55"/>
      <c r="S82" s="55"/>
      <c r="T82" s="55"/>
      <c r="U82" s="55"/>
    </row>
    <row r="83" spans="1:21" ht="16" customHeight="1">
      <c r="A83" s="67"/>
      <c r="B83" s="69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55"/>
      <c r="Q83" s="55"/>
      <c r="R83" s="55"/>
      <c r="S83" s="55"/>
      <c r="T83" s="55"/>
      <c r="U83" s="55"/>
    </row>
    <row r="84" spans="1:21" ht="16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55"/>
      <c r="Q84" s="55"/>
      <c r="R84" s="55"/>
      <c r="S84" s="55"/>
      <c r="T84" s="55"/>
      <c r="U84" s="55"/>
    </row>
    <row r="85" spans="1:21" ht="16" customHeight="1">
      <c r="A85" s="67"/>
      <c r="B85" s="69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55"/>
      <c r="Q85" s="55"/>
      <c r="R85" s="55"/>
      <c r="S85" s="55"/>
      <c r="T85" s="55"/>
      <c r="U85" s="55"/>
    </row>
    <row r="86" spans="1:21" ht="16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55"/>
      <c r="Q86" s="55"/>
      <c r="R86" s="55"/>
      <c r="S86" s="55"/>
      <c r="T86" s="55"/>
      <c r="U86" s="55"/>
    </row>
    <row r="87" spans="1:21" ht="16" customHeight="1">
      <c r="A87" s="67"/>
      <c r="B87" s="69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55"/>
      <c r="Q87" s="55"/>
      <c r="R87" s="55"/>
      <c r="S87" s="55"/>
      <c r="T87" s="55"/>
      <c r="U87" s="55"/>
    </row>
    <row r="88" spans="1:21" ht="16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55"/>
      <c r="Q88" s="55"/>
      <c r="R88" s="55"/>
      <c r="S88" s="55"/>
      <c r="T88" s="55"/>
      <c r="U88" s="55"/>
    </row>
    <row r="89" spans="1:21" ht="16" customHeight="1">
      <c r="A89" s="67"/>
      <c r="B89" s="69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55"/>
      <c r="Q89" s="55"/>
      <c r="R89" s="55"/>
      <c r="S89" s="55"/>
      <c r="T89" s="55"/>
      <c r="U89" s="55"/>
    </row>
    <row r="90" spans="1:21" ht="16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55"/>
      <c r="Q90" s="55"/>
      <c r="R90" s="55"/>
      <c r="S90" s="55"/>
      <c r="T90" s="55"/>
      <c r="U90" s="55"/>
    </row>
    <row r="91" spans="1:21" ht="16" customHeight="1">
      <c r="A91" s="67"/>
      <c r="B91" s="69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55"/>
      <c r="Q91" s="55"/>
      <c r="R91" s="55"/>
      <c r="S91" s="55"/>
      <c r="T91" s="55"/>
      <c r="U91" s="55"/>
    </row>
    <row r="92" spans="1:21" ht="16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55"/>
      <c r="Q92" s="55"/>
      <c r="R92" s="55"/>
      <c r="S92" s="55"/>
      <c r="T92" s="55"/>
      <c r="U92" s="55"/>
    </row>
    <row r="93" spans="1:21" ht="16" customHeight="1">
      <c r="A93" s="67"/>
      <c r="B93" s="69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55"/>
      <c r="Q93" s="55"/>
      <c r="R93" s="55"/>
      <c r="S93" s="55"/>
      <c r="T93" s="55"/>
      <c r="U93" s="55"/>
    </row>
    <row r="94" spans="1:21" ht="16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55"/>
      <c r="Q94" s="55"/>
      <c r="R94" s="55"/>
      <c r="S94" s="55"/>
      <c r="T94" s="55"/>
      <c r="U94" s="55"/>
    </row>
    <row r="95" spans="1:21" ht="16" customHeight="1">
      <c r="A95" s="67"/>
      <c r="B95" s="69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55"/>
      <c r="Q95" s="55"/>
      <c r="R95" s="55"/>
      <c r="S95" s="55"/>
      <c r="T95" s="55"/>
      <c r="U95" s="55"/>
    </row>
    <row r="96" spans="1:21" ht="16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55"/>
      <c r="Q96" s="55"/>
      <c r="R96" s="55"/>
      <c r="S96" s="55"/>
      <c r="T96" s="55"/>
      <c r="U96" s="55"/>
    </row>
    <row r="97" spans="1:21" ht="16" customHeight="1">
      <c r="A97" s="67"/>
      <c r="B97" s="69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55"/>
      <c r="Q97" s="55"/>
      <c r="R97" s="55"/>
      <c r="S97" s="55"/>
      <c r="T97" s="55"/>
      <c r="U97" s="55"/>
    </row>
    <row r="98" spans="1:21" ht="16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55"/>
      <c r="Q98" s="55"/>
      <c r="R98" s="55"/>
      <c r="S98" s="55"/>
      <c r="T98" s="55"/>
      <c r="U98" s="55"/>
    </row>
    <row r="99" spans="1:21" ht="16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55"/>
      <c r="Q99" s="55"/>
      <c r="R99" s="55"/>
      <c r="S99" s="55"/>
      <c r="T99" s="55"/>
      <c r="U99" s="55"/>
    </row>
    <row r="100" spans="1:21" ht="16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55"/>
      <c r="Q100" s="55"/>
      <c r="R100" s="55"/>
      <c r="S100" s="55"/>
      <c r="T100" s="55"/>
      <c r="U100" s="55"/>
    </row>
    <row r="101" spans="1:21" ht="16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55"/>
      <c r="Q101" s="55"/>
      <c r="R101" s="55"/>
      <c r="S101" s="55"/>
      <c r="T101" s="55"/>
      <c r="U101" s="55"/>
    </row>
    <row r="102" spans="1:21" ht="16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55"/>
      <c r="Q102" s="55"/>
      <c r="R102" s="55"/>
      <c r="S102" s="55"/>
      <c r="T102" s="55"/>
      <c r="U102" s="55"/>
    </row>
    <row r="103" spans="1:21" ht="16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55"/>
      <c r="Q103" s="55"/>
      <c r="R103" s="55"/>
      <c r="S103" s="55"/>
      <c r="T103" s="55"/>
      <c r="U103" s="55"/>
    </row>
    <row r="104" spans="1:21" ht="16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55"/>
      <c r="Q104" s="55"/>
      <c r="R104" s="55"/>
      <c r="S104" s="55"/>
      <c r="T104" s="55"/>
      <c r="U104" s="55"/>
    </row>
    <row r="105" spans="1:21" ht="16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55"/>
      <c r="Q105" s="55"/>
      <c r="R105" s="55"/>
      <c r="S105" s="55"/>
      <c r="T105" s="55"/>
      <c r="U105" s="55"/>
    </row>
    <row r="106" spans="1:21" ht="16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55"/>
      <c r="Q106" s="55"/>
      <c r="R106" s="55"/>
      <c r="S106" s="55"/>
      <c r="T106" s="55"/>
      <c r="U106" s="55"/>
    </row>
    <row r="107" spans="1:21" ht="16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55"/>
      <c r="Q107" s="55"/>
      <c r="R107" s="55"/>
      <c r="S107" s="55"/>
      <c r="T107" s="55"/>
      <c r="U107" s="55"/>
    </row>
    <row r="108" spans="1:21" ht="16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55"/>
      <c r="Q108" s="55"/>
      <c r="R108" s="55"/>
      <c r="S108" s="55"/>
      <c r="T108" s="55"/>
      <c r="U108" s="55"/>
    </row>
    <row r="109" spans="1:21" ht="16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55"/>
      <c r="Q109" s="55"/>
      <c r="R109" s="55"/>
      <c r="S109" s="55"/>
      <c r="T109" s="55"/>
      <c r="U109" s="55"/>
    </row>
    <row r="110" spans="1:21" ht="16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55"/>
      <c r="Q110" s="55"/>
      <c r="R110" s="55"/>
      <c r="S110" s="55"/>
      <c r="T110" s="55"/>
      <c r="U110" s="55"/>
    </row>
    <row r="111" spans="1:21" ht="16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55"/>
      <c r="Q111" s="55"/>
      <c r="R111" s="55"/>
      <c r="S111" s="55"/>
      <c r="T111" s="55"/>
      <c r="U111" s="55"/>
    </row>
    <row r="112" spans="1:21" ht="16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55"/>
      <c r="Q112" s="55"/>
      <c r="R112" s="55"/>
      <c r="S112" s="55"/>
      <c r="T112" s="55"/>
      <c r="U112" s="55"/>
    </row>
    <row r="113" spans="1:21" ht="16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55"/>
      <c r="Q113" s="55"/>
      <c r="R113" s="55"/>
      <c r="S113" s="55"/>
      <c r="T113" s="55"/>
      <c r="U113" s="55"/>
    </row>
    <row r="114" spans="1:21" ht="16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55"/>
      <c r="Q114" s="55"/>
      <c r="R114" s="55"/>
      <c r="S114" s="55"/>
      <c r="T114" s="55"/>
      <c r="U114" s="55"/>
    </row>
    <row r="115" spans="1:21" ht="16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55"/>
      <c r="Q115" s="55"/>
      <c r="R115" s="55"/>
      <c r="S115" s="55"/>
      <c r="T115" s="55"/>
      <c r="U115" s="55"/>
    </row>
  </sheetData>
  <mergeCells count="65">
    <mergeCell ref="B2:B5"/>
    <mergeCell ref="C2:C5"/>
    <mergeCell ref="D5:L5"/>
    <mergeCell ref="M5:T5"/>
    <mergeCell ref="N45:T45"/>
    <mergeCell ref="N22:T22"/>
    <mergeCell ref="N30:T30"/>
    <mergeCell ref="N6:T6"/>
    <mergeCell ref="N26:T26"/>
    <mergeCell ref="N25:T25"/>
    <mergeCell ref="N24:T24"/>
    <mergeCell ref="N23:T23"/>
    <mergeCell ref="N21:T21"/>
    <mergeCell ref="N20:T20"/>
    <mergeCell ref="N19:T19"/>
    <mergeCell ref="N18:T18"/>
    <mergeCell ref="E58:L58"/>
    <mergeCell ref="N55:T55"/>
    <mergeCell ref="A1:U1"/>
    <mergeCell ref="N43:T43"/>
    <mergeCell ref="U2:U4"/>
    <mergeCell ref="N31:T31"/>
    <mergeCell ref="N7:T7"/>
    <mergeCell ref="N54:T54"/>
    <mergeCell ref="N58:T58"/>
    <mergeCell ref="A58:C58"/>
    <mergeCell ref="N49:T49"/>
    <mergeCell ref="N57:T57"/>
    <mergeCell ref="N48:T48"/>
    <mergeCell ref="N41:T41"/>
    <mergeCell ref="N52:T52"/>
    <mergeCell ref="N51:T51"/>
    <mergeCell ref="N50:T50"/>
    <mergeCell ref="N47:T47"/>
    <mergeCell ref="N46:T46"/>
    <mergeCell ref="N44:T44"/>
    <mergeCell ref="N42:T42"/>
    <mergeCell ref="N53:T53"/>
    <mergeCell ref="N56:T56"/>
    <mergeCell ref="A2:A5"/>
    <mergeCell ref="N29:T29"/>
    <mergeCell ref="N40:T40"/>
    <mergeCell ref="N39:T39"/>
    <mergeCell ref="N38:T38"/>
    <mergeCell ref="N37:T37"/>
    <mergeCell ref="N36:T36"/>
    <mergeCell ref="N35:T35"/>
    <mergeCell ref="N34:T34"/>
    <mergeCell ref="N33:T33"/>
    <mergeCell ref="N32:T32"/>
    <mergeCell ref="N17:T17"/>
    <mergeCell ref="N28:T28"/>
    <mergeCell ref="N27:T27"/>
    <mergeCell ref="M3:T3"/>
    <mergeCell ref="D3:L3"/>
    <mergeCell ref="D2:T2"/>
    <mergeCell ref="N16:T16"/>
    <mergeCell ref="N15:T15"/>
    <mergeCell ref="N14:T14"/>
    <mergeCell ref="N13:T13"/>
    <mergeCell ref="N12:T12"/>
    <mergeCell ref="N11:T11"/>
    <mergeCell ref="N10:T10"/>
    <mergeCell ref="N9:T9"/>
    <mergeCell ref="N8:T8"/>
  </mergeCells>
  <phoneticPr fontId="30" type="noConversion"/>
  <conditionalFormatting sqref="B57 B59 B61 B63 B65 B67 B69 B71 B73 B75 B77 B79 B81 B83 B85 B87 B89 B91 B93 B95 B97">
    <cfRule type="cellIs" dxfId="0" priority="1" stopIfTrue="1" operator="lessThan">
      <formula>0</formula>
    </cfRule>
  </conditionalFormatting>
  <pageMargins left="0.7" right="0.7" top="0.75" bottom="0.75" header="0.3" footer="0.3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2016SRVF基础培训统计表汇总</vt:lpstr>
      <vt:lpstr>2016SRVF 基础培训统计表第一轮</vt:lpstr>
      <vt:lpstr>2016SRVF基础培训统计表第二轮</vt:lpstr>
      <vt:lpstr>2016SRVF基础培训统计表第二轮周日理论班</vt:lpstr>
      <vt:lpstr>2016SRVF基础培训统计表第三轮</vt:lpstr>
      <vt:lpstr>2016SRVF基础培训统计表第四轮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妙卿 朱</cp:lastModifiedBy>
  <dcterms:created xsi:type="dcterms:W3CDTF">2016-08-23T09:43:58Z</dcterms:created>
  <dcterms:modified xsi:type="dcterms:W3CDTF">2016-08-24T09:51:40Z</dcterms:modified>
  <cp:category/>
</cp:coreProperties>
</file>