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名单" sheetId="2" r:id="rId1"/>
    <sheet name="礼品清单" sheetId="1" r:id="rId2"/>
    <sheet name="2019年SRVF特勤部年会帐目汇总" sheetId="3" r:id="rId3"/>
    <sheet name="2019年SRVF特勤部年会帐目明细" sheetId="4" r:id="rId4"/>
  </sheets>
  <definedNames>
    <definedName name="_xlnm.Print_Titles" localSheetId="1">礼品清单!$1:$2</definedName>
    <definedName name="_xlnm.Print_Titles" localSheetId="0">名单!$5:$5</definedName>
  </definedNames>
  <calcPr calcId="124519"/>
</workbook>
</file>

<file path=xl/calcChain.xml><?xml version="1.0" encoding="utf-8"?>
<calcChain xmlns="http://schemas.openxmlformats.org/spreadsheetml/2006/main">
  <c r="C44" i="4"/>
  <c r="C43"/>
  <c r="C53" s="1"/>
  <c r="C37"/>
  <c r="C26"/>
  <c r="C10"/>
  <c r="C54" s="1"/>
  <c r="C18" i="3"/>
  <c r="C7"/>
  <c r="C20" s="1"/>
</calcChain>
</file>

<file path=xl/sharedStrings.xml><?xml version="1.0" encoding="utf-8"?>
<sst xmlns="http://schemas.openxmlformats.org/spreadsheetml/2006/main" count="555" uniqueCount="362">
  <si>
    <t>2019年SRVF特勤部快乐年会-礼品清单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</si>
  <si>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</si>
  <si>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</si>
  <si>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</si>
  <si>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赞助礼品</t>
    <phoneticPr fontId="2" type="noConversion"/>
  </si>
  <si>
    <t>数量</t>
    <phoneticPr fontId="2" type="noConversion"/>
  </si>
  <si>
    <t>单位</t>
    <phoneticPr fontId="2" type="noConversion"/>
  </si>
  <si>
    <t>备注</t>
    <phoneticPr fontId="2" type="noConversion"/>
  </si>
  <si>
    <t>深圳市沃丹润滑科技有限公司</t>
    <phoneticPr fontId="2" type="noConversion"/>
  </si>
  <si>
    <t>年会场地（价值2800元）</t>
    <phoneticPr fontId="2" type="noConversion"/>
  </si>
  <si>
    <t>德国沃丹全合成润滑油（4升/瓶）</t>
    <phoneticPr fontId="2" type="noConversion"/>
  </si>
  <si>
    <t>瓶</t>
    <phoneticPr fontId="2" type="noConversion"/>
  </si>
  <si>
    <t>09001</t>
    <phoneticPr fontId="2" type="noConversion"/>
  </si>
  <si>
    <t>石欣</t>
  </si>
  <si>
    <t>现金</t>
    <phoneticPr fontId="2" type="noConversion"/>
  </si>
  <si>
    <t>元</t>
    <phoneticPr fontId="2" type="noConversion"/>
  </si>
  <si>
    <t>09005</t>
    <phoneticPr fontId="2" type="noConversion"/>
  </si>
  <si>
    <t>贾贵廷</t>
  </si>
  <si>
    <t>挎包</t>
    <phoneticPr fontId="2" type="noConversion"/>
  </si>
  <si>
    <t>个</t>
    <phoneticPr fontId="2" type="noConversion"/>
  </si>
  <si>
    <t>腰包</t>
    <phoneticPr fontId="2" type="noConversion"/>
  </si>
  <si>
    <t>09054</t>
    <phoneticPr fontId="2" type="noConversion"/>
  </si>
  <si>
    <t>宫一凡</t>
    <phoneticPr fontId="2" type="noConversion"/>
  </si>
  <si>
    <t>臧志宾</t>
    <phoneticPr fontId="2" type="noConversion"/>
  </si>
  <si>
    <t>车载冰箱</t>
    <phoneticPr fontId="2" type="noConversion"/>
  </si>
  <si>
    <t>曾凡</t>
    <phoneticPr fontId="2" type="noConversion"/>
  </si>
  <si>
    <t>车模</t>
    <phoneticPr fontId="2" type="noConversion"/>
  </si>
  <si>
    <t>王彬</t>
    <phoneticPr fontId="2" type="noConversion"/>
  </si>
  <si>
    <t>电热纯锅</t>
    <phoneticPr fontId="2" type="noConversion"/>
  </si>
  <si>
    <t>冯颂鸣</t>
    <phoneticPr fontId="2" type="noConversion"/>
  </si>
  <si>
    <t>车载天线</t>
    <phoneticPr fontId="2" type="noConversion"/>
  </si>
  <si>
    <t>条</t>
    <phoneticPr fontId="2" type="noConversion"/>
  </si>
  <si>
    <t>杨超</t>
    <phoneticPr fontId="2" type="noConversion"/>
  </si>
  <si>
    <t>汽车维修工时卷500元</t>
    <phoneticPr fontId="2" type="noConversion"/>
  </si>
  <si>
    <t>份</t>
    <phoneticPr fontId="2" type="noConversion"/>
  </si>
  <si>
    <t>小米小爱音箱</t>
    <phoneticPr fontId="2" type="noConversion"/>
  </si>
  <si>
    <t>张丽杰</t>
    <phoneticPr fontId="2" type="noConversion"/>
  </si>
  <si>
    <t>《话说长江》影碟</t>
    <phoneticPr fontId="2" type="noConversion"/>
  </si>
  <si>
    <t>套</t>
    <phoneticPr fontId="2" type="noConversion"/>
  </si>
  <si>
    <t>玻璃杯（1套10个）</t>
    <phoneticPr fontId="2" type="noConversion"/>
  </si>
  <si>
    <t>茶具</t>
    <phoneticPr fontId="2" type="noConversion"/>
  </si>
  <si>
    <t>激爽水晶杯</t>
    <phoneticPr fontId="2" type="noConversion"/>
  </si>
  <si>
    <t>音乐果盒</t>
    <phoneticPr fontId="2" type="noConversion"/>
  </si>
  <si>
    <t>梁平基</t>
    <phoneticPr fontId="2" type="noConversion"/>
  </si>
  <si>
    <t>总价值千元订制礼品</t>
    <phoneticPr fontId="2" type="noConversion"/>
  </si>
  <si>
    <t>李辉旺</t>
    <phoneticPr fontId="2" type="noConversion"/>
  </si>
  <si>
    <t>磨刀（自家用）</t>
    <phoneticPr fontId="2" type="noConversion"/>
  </si>
  <si>
    <t>把</t>
    <phoneticPr fontId="2" type="noConversion"/>
  </si>
  <si>
    <t>江勤</t>
    <phoneticPr fontId="2" type="noConversion"/>
  </si>
  <si>
    <t>SIX GOD 洗手沐浴套装</t>
    <phoneticPr fontId="2" type="noConversion"/>
  </si>
  <si>
    <t>张俐</t>
    <phoneticPr fontId="2" type="noConversion"/>
  </si>
  <si>
    <t>公仔</t>
    <phoneticPr fontId="2" type="noConversion"/>
  </si>
  <si>
    <t>只</t>
    <phoneticPr fontId="2" type="noConversion"/>
  </si>
  <si>
    <t>刘宇峰</t>
    <phoneticPr fontId="2" type="noConversion"/>
  </si>
  <si>
    <t>超帅防滑垫</t>
    <phoneticPr fontId="2" type="noConversion"/>
  </si>
  <si>
    <t>马铭宏</t>
    <phoneticPr fontId="2" type="noConversion"/>
  </si>
  <si>
    <t>高级黑茶礼盒</t>
    <phoneticPr fontId="2" type="noConversion"/>
  </si>
  <si>
    <t>陈景春</t>
    <phoneticPr fontId="2" type="noConversion"/>
  </si>
  <si>
    <t>蓝牙音响</t>
    <phoneticPr fontId="2" type="noConversion"/>
  </si>
  <si>
    <t>台</t>
    <phoneticPr fontId="2" type="noConversion"/>
  </si>
  <si>
    <t>贺尔挺</t>
    <phoneticPr fontId="2" type="noConversion"/>
  </si>
  <si>
    <t>秘艾艾贴</t>
    <phoneticPr fontId="2" type="noConversion"/>
  </si>
  <si>
    <t>盒</t>
    <phoneticPr fontId="2" type="noConversion"/>
  </si>
  <si>
    <t>聂章雄</t>
    <phoneticPr fontId="2" type="noConversion"/>
  </si>
  <si>
    <t>贵州订制白酒</t>
    <phoneticPr fontId="2" type="noConversion"/>
  </si>
  <si>
    <t>箱</t>
    <phoneticPr fontId="2" type="noConversion"/>
  </si>
  <si>
    <t>谭炽友</t>
    <phoneticPr fontId="2" type="noConversion"/>
  </si>
  <si>
    <t>温育华</t>
    <phoneticPr fontId="2" type="noConversion"/>
  </si>
  <si>
    <t>陈燕媚</t>
    <phoneticPr fontId="2" type="noConversion"/>
  </si>
  <si>
    <t>足金利是封</t>
    <phoneticPr fontId="2" type="noConversion"/>
  </si>
  <si>
    <t>陈燕媚</t>
    <phoneticPr fontId="2" type="noConversion"/>
  </si>
  <si>
    <t>碗筷套装</t>
    <phoneticPr fontId="2" type="noConversion"/>
  </si>
  <si>
    <t>份</t>
    <phoneticPr fontId="2" type="noConversion"/>
  </si>
  <si>
    <t>林华淳</t>
    <phoneticPr fontId="2" type="noConversion"/>
  </si>
  <si>
    <t>蓝牙音响，价值千元</t>
    <phoneticPr fontId="2" type="noConversion"/>
  </si>
  <si>
    <t>件</t>
    <phoneticPr fontId="2" type="noConversion"/>
  </si>
  <si>
    <t>贺小南</t>
    <phoneticPr fontId="2" type="noConversion"/>
  </si>
  <si>
    <t>净水机</t>
    <phoneticPr fontId="2" type="noConversion"/>
  </si>
  <si>
    <t>黄小华</t>
    <phoneticPr fontId="2" type="noConversion"/>
  </si>
  <si>
    <t>贾玲</t>
    <phoneticPr fontId="2" type="noConversion"/>
  </si>
  <si>
    <t>海之蓝</t>
    <phoneticPr fontId="2" type="noConversion"/>
  </si>
  <si>
    <t>姜树海</t>
    <phoneticPr fontId="2" type="noConversion"/>
  </si>
  <si>
    <t>手持风扇</t>
    <phoneticPr fontId="2" type="noConversion"/>
  </si>
  <si>
    <t>台</t>
    <phoneticPr fontId="2" type="noConversion"/>
  </si>
  <si>
    <t>林伟雄</t>
    <phoneticPr fontId="2" type="noConversion"/>
  </si>
  <si>
    <t>桌面蓝牙音响</t>
    <phoneticPr fontId="2" type="noConversion"/>
  </si>
  <si>
    <t>林伟雄</t>
    <phoneticPr fontId="2" type="noConversion"/>
  </si>
  <si>
    <t>卡拉宝饮料</t>
    <phoneticPr fontId="2" type="noConversion"/>
  </si>
  <si>
    <t>件</t>
    <phoneticPr fontId="2" type="noConversion"/>
  </si>
  <si>
    <t>刘巧航</t>
    <phoneticPr fontId="2" type="noConversion"/>
  </si>
  <si>
    <t>多功能咖啡机</t>
  </si>
  <si>
    <t>田全喜</t>
    <phoneticPr fontId="2" type="noConversion"/>
  </si>
  <si>
    <t>高档保温杯</t>
    <phoneticPr fontId="2" type="noConversion"/>
  </si>
  <si>
    <t>万卫民</t>
    <phoneticPr fontId="2" type="noConversion"/>
  </si>
  <si>
    <t>天地一号苹果醋</t>
    <phoneticPr fontId="2" type="noConversion"/>
  </si>
  <si>
    <t>王佩璇</t>
    <phoneticPr fontId="2" type="noConversion"/>
  </si>
  <si>
    <t>泸州老窖</t>
    <phoneticPr fontId="2" type="noConversion"/>
  </si>
  <si>
    <t>熊辉厂</t>
    <phoneticPr fontId="2" type="noConversion"/>
  </si>
  <si>
    <t>左脚牌酸梅酒</t>
    <phoneticPr fontId="2" type="noConversion"/>
  </si>
  <si>
    <t>斤</t>
    <phoneticPr fontId="2" type="noConversion"/>
  </si>
  <si>
    <t>叶孤城</t>
    <phoneticPr fontId="2" type="noConversion"/>
  </si>
  <si>
    <t>花生</t>
    <phoneticPr fontId="2" type="noConversion"/>
  </si>
  <si>
    <t>米粉</t>
    <phoneticPr fontId="2" type="noConversion"/>
  </si>
  <si>
    <t>田源小镇沙塘桔（一筐）</t>
    <phoneticPr fontId="2" type="noConversion"/>
  </si>
  <si>
    <t>游巧胜</t>
    <phoneticPr fontId="2" type="noConversion"/>
  </si>
  <si>
    <t>可口可乐</t>
    <phoneticPr fontId="2" type="noConversion"/>
  </si>
  <si>
    <t>张爱超</t>
    <phoneticPr fontId="2" type="noConversion"/>
  </si>
  <si>
    <t>曹虹</t>
    <phoneticPr fontId="2" type="noConversion"/>
  </si>
  <si>
    <t>熊猫公仔</t>
    <phoneticPr fontId="2" type="noConversion"/>
  </si>
  <si>
    <t>陈彬</t>
    <phoneticPr fontId="2" type="noConversion"/>
  </si>
  <si>
    <t>潮州凤凰自产单丛茶礼</t>
    <phoneticPr fontId="2" type="noConversion"/>
  </si>
  <si>
    <t>罐</t>
    <phoneticPr fontId="2" type="noConversion"/>
  </si>
  <si>
    <t>陈素君</t>
    <phoneticPr fontId="2" type="noConversion"/>
  </si>
  <si>
    <t>红酒</t>
    <phoneticPr fontId="2" type="noConversion"/>
  </si>
  <si>
    <t>快速醒酒器</t>
    <phoneticPr fontId="2" type="noConversion"/>
  </si>
  <si>
    <t>冯永雄</t>
    <phoneticPr fontId="2" type="noConversion"/>
  </si>
  <si>
    <t>英国罗伯克啤酒（1箱）</t>
    <phoneticPr fontId="2" type="noConversion"/>
  </si>
  <si>
    <t>胡洁</t>
    <phoneticPr fontId="2" type="noConversion"/>
  </si>
  <si>
    <t>胡金玲</t>
    <phoneticPr fontId="2" type="noConversion"/>
  </si>
  <si>
    <t>廖思军</t>
    <phoneticPr fontId="2" type="noConversion"/>
  </si>
  <si>
    <t>邱海萍</t>
    <phoneticPr fontId="2" type="noConversion"/>
  </si>
  <si>
    <t>酸奶机</t>
    <phoneticPr fontId="2" type="noConversion"/>
  </si>
  <si>
    <t>王久杰</t>
    <phoneticPr fontId="2" type="noConversion"/>
  </si>
  <si>
    <t>EBIO涂抹式玻尿酸水光原液</t>
    <phoneticPr fontId="2" type="noConversion"/>
  </si>
  <si>
    <t>王义</t>
    <phoneticPr fontId="2" type="noConversion"/>
  </si>
  <si>
    <t>王英</t>
    <phoneticPr fontId="2" type="noConversion"/>
  </si>
  <si>
    <t>景德镇青花玲珑茶具</t>
    <phoneticPr fontId="2" type="noConversion"/>
  </si>
  <si>
    <t>杨新</t>
    <phoneticPr fontId="2" type="noConversion"/>
  </si>
  <si>
    <t>家用工具箱</t>
    <phoneticPr fontId="2" type="noConversion"/>
  </si>
  <si>
    <t>张宗贵</t>
    <phoneticPr fontId="2" type="noConversion"/>
  </si>
  <si>
    <t>周清泉</t>
    <phoneticPr fontId="2" type="noConversion"/>
  </si>
  <si>
    <t>2019年SRVF特勤部快乐年会</t>
    <phoneticPr fontId="2" type="noConversion"/>
  </si>
  <si>
    <t>【活动时间】 2019年1月12日-13日（周六、周日）</t>
  </si>
  <si>
    <t>地点：惠州东江边</t>
    <phoneticPr fontId="2" type="noConversion"/>
  </si>
  <si>
    <t>参加人数：85人</t>
    <phoneticPr fontId="2" type="noConversion"/>
  </si>
  <si>
    <t>真实姓名</t>
  </si>
  <si>
    <t>官网ID</t>
    <phoneticPr fontId="2" type="noConversion"/>
  </si>
  <si>
    <t>部门</t>
    <phoneticPr fontId="2" type="noConversion"/>
  </si>
  <si>
    <t>队员编号</t>
  </si>
  <si>
    <t>备注1</t>
    <phoneticPr fontId="2" type="noConversion"/>
  </si>
  <si>
    <t>备注2</t>
    <phoneticPr fontId="2" type="noConversion"/>
  </si>
  <si>
    <t>臧志宾</t>
  </si>
  <si>
    <t>布吉阿藏</t>
  </si>
  <si>
    <t>SSD</t>
  </si>
  <si>
    <t>曾凡</t>
  </si>
  <si>
    <t>八路</t>
  </si>
  <si>
    <t>王彬</t>
  </si>
  <si>
    <t>杨超</t>
  </si>
  <si>
    <t>曾青</t>
  </si>
  <si>
    <t>海马</t>
  </si>
  <si>
    <t>赵晓梅</t>
  </si>
  <si>
    <t>玉蝶</t>
  </si>
  <si>
    <t>黄宏友</t>
  </si>
  <si>
    <t>白呐喊</t>
  </si>
  <si>
    <t>潘艺</t>
  </si>
  <si>
    <t>漫山遍野</t>
  </si>
  <si>
    <t>梁平基</t>
  </si>
  <si>
    <t>浮云基</t>
  </si>
  <si>
    <t>李辉旺</t>
  </si>
  <si>
    <t>你会忘</t>
  </si>
  <si>
    <t>江勤</t>
  </si>
  <si>
    <t>勤勤吖</t>
  </si>
  <si>
    <t>张俐</t>
  </si>
  <si>
    <t>恶魔也爱财</t>
  </si>
  <si>
    <t>宗婧</t>
  </si>
  <si>
    <t>又何妨</t>
  </si>
  <si>
    <t>TRD</t>
  </si>
  <si>
    <t>刘宇峰</t>
  </si>
  <si>
    <t>班副</t>
  </si>
  <si>
    <t>李智芳</t>
  </si>
  <si>
    <t>雨昕</t>
  </si>
  <si>
    <t>SSD</t>
    <phoneticPr fontId="2" type="noConversion"/>
  </si>
  <si>
    <t>王莉</t>
  </si>
  <si>
    <t>故事</t>
  </si>
  <si>
    <t>黑茶</t>
    <phoneticPr fontId="2" type="noConversion"/>
  </si>
  <si>
    <t>陈景春</t>
  </si>
  <si>
    <t>浩南</t>
  </si>
  <si>
    <t>贺尔挺</t>
  </si>
  <si>
    <t>阿挺</t>
  </si>
  <si>
    <t>刘欣</t>
  </si>
  <si>
    <t>我叫小新</t>
  </si>
  <si>
    <t>聂章雄</t>
  </si>
  <si>
    <t>深圳肥猫</t>
  </si>
  <si>
    <t>孙启华</t>
  </si>
  <si>
    <t>四眼</t>
  </si>
  <si>
    <t>谭炽友</t>
  </si>
  <si>
    <t>七哥</t>
  </si>
  <si>
    <t>温育华</t>
  </si>
  <si>
    <t>华记</t>
  </si>
  <si>
    <t>杨新蕾</t>
  </si>
  <si>
    <t>米粒</t>
  </si>
  <si>
    <t>VOD</t>
  </si>
  <si>
    <t>郑映辉</t>
  </si>
  <si>
    <t>恢恢吖</t>
  </si>
  <si>
    <t>陈岱君</t>
  </si>
  <si>
    <t>大智若鱼</t>
  </si>
  <si>
    <t>陈燕媚</t>
  </si>
  <si>
    <t>深圳小野</t>
  </si>
  <si>
    <t>邝良琴</t>
  </si>
  <si>
    <t>那片碧海蓝天</t>
  </si>
  <si>
    <t>SAMT</t>
  </si>
  <si>
    <t>林华淳</t>
  </si>
  <si>
    <t>禧多</t>
  </si>
  <si>
    <t>罗小敏</t>
  </si>
  <si>
    <t>鱼卷卷</t>
  </si>
  <si>
    <t>陈环</t>
  </si>
  <si>
    <t>环环</t>
  </si>
  <si>
    <t>邓彬</t>
  </si>
  <si>
    <t>贺小南</t>
  </si>
  <si>
    <t>蓝欣</t>
  </si>
  <si>
    <t>洪岩</t>
  </si>
  <si>
    <t>果子妹</t>
  </si>
  <si>
    <t>黄小华</t>
  </si>
  <si>
    <t>马啦古</t>
  </si>
  <si>
    <t>黄秀云</t>
  </si>
  <si>
    <t>黄勇</t>
  </si>
  <si>
    <t>贾玲</t>
  </si>
  <si>
    <t>贾玲玲</t>
  </si>
  <si>
    <t>姜丽岩</t>
  </si>
  <si>
    <t>姜鑫潼</t>
  </si>
  <si>
    <t>姜树海</t>
  </si>
  <si>
    <t>汪洋大海</t>
  </si>
  <si>
    <t>李碧慧</t>
  </si>
  <si>
    <t>菡萏</t>
  </si>
  <si>
    <t>TTD</t>
    <phoneticPr fontId="2" type="noConversion"/>
  </si>
  <si>
    <t>李菲</t>
  </si>
  <si>
    <t>菲菲</t>
  </si>
  <si>
    <t>李海涛</t>
  </si>
  <si>
    <t>菜鸟</t>
  </si>
  <si>
    <t>林伟雄</t>
  </si>
  <si>
    <t>老猪</t>
  </si>
  <si>
    <t>林霞</t>
  </si>
  <si>
    <t>哈哈林</t>
  </si>
  <si>
    <t>刘嘉敏</t>
  </si>
  <si>
    <t>放飞梦想</t>
  </si>
  <si>
    <t>刘俊均</t>
  </si>
  <si>
    <t>TTD</t>
  </si>
  <si>
    <t>刘巧航</t>
  </si>
  <si>
    <t>航头</t>
  </si>
  <si>
    <t>罗名柳</t>
  </si>
  <si>
    <t>正义先锋</t>
  </si>
  <si>
    <t>吕佩怡</t>
  </si>
  <si>
    <t>蒙宇明</t>
  </si>
  <si>
    <t>无心流云</t>
  </si>
  <si>
    <t>SDD</t>
  </si>
  <si>
    <t>倪隆兴</t>
  </si>
  <si>
    <t>唔系靓仔</t>
  </si>
  <si>
    <t>秦云</t>
  </si>
  <si>
    <t>坏哥</t>
  </si>
  <si>
    <t>盛敬波</t>
  </si>
  <si>
    <t>唐莉萍</t>
  </si>
  <si>
    <t>田全喜</t>
  </si>
  <si>
    <t>沙井老田</t>
  </si>
  <si>
    <t>万卫民</t>
  </si>
  <si>
    <t>万事如意</t>
  </si>
  <si>
    <t>汪应萍</t>
  </si>
  <si>
    <t>散人天心</t>
  </si>
  <si>
    <t>王佩璇</t>
  </si>
  <si>
    <t>熊辉厂</t>
  </si>
  <si>
    <t>阿熊</t>
  </si>
  <si>
    <t>叶国栋</t>
  </si>
  <si>
    <t>叶孤城</t>
  </si>
  <si>
    <t>张爱超</t>
  </si>
  <si>
    <t>超人哥哥</t>
  </si>
  <si>
    <t>张婷</t>
  </si>
  <si>
    <t>米樱桃</t>
  </si>
  <si>
    <t>张雪</t>
  </si>
  <si>
    <t>花花向前冲</t>
  </si>
  <si>
    <t>张以强</t>
  </si>
  <si>
    <t>龙城强子</t>
  </si>
  <si>
    <t>曹虹</t>
  </si>
  <si>
    <t>清月幽幽</t>
  </si>
  <si>
    <t>陈彬</t>
  </si>
  <si>
    <t>陈素君</t>
  </si>
  <si>
    <t>苏苏</t>
  </si>
  <si>
    <t>冯永雄</t>
  </si>
  <si>
    <t>冯律师</t>
  </si>
  <si>
    <t>洪丽玉</t>
  </si>
  <si>
    <t>安妮</t>
  </si>
  <si>
    <t>VOD</t>
    <phoneticPr fontId="2" type="noConversion"/>
  </si>
  <si>
    <t>梁晓燕</t>
  </si>
  <si>
    <t>廖思军</t>
  </si>
  <si>
    <t>刘淇</t>
  </si>
  <si>
    <t>刘淇宝</t>
  </si>
  <si>
    <t>罗育阳</t>
  </si>
  <si>
    <t>邱海萍</t>
  </si>
  <si>
    <t>唐统天</t>
  </si>
  <si>
    <t>啊天</t>
  </si>
  <si>
    <t>王久杰</t>
  </si>
  <si>
    <t>王久杰璐璐</t>
  </si>
  <si>
    <t>王义</t>
  </si>
  <si>
    <t>王英</t>
  </si>
  <si>
    <t>辛欣</t>
  </si>
  <si>
    <t>杨新</t>
  </si>
  <si>
    <t>张宗贵</t>
  </si>
  <si>
    <t>周清泉</t>
  </si>
  <si>
    <t>彭卫英</t>
  </si>
  <si>
    <t>白依</t>
  </si>
  <si>
    <t>2019年SRVF特勤部年会帐目</t>
    <phoneticPr fontId="2" type="noConversion"/>
  </si>
  <si>
    <t>收入</t>
    <phoneticPr fontId="2" type="noConversion"/>
  </si>
  <si>
    <t>金额（元）</t>
    <phoneticPr fontId="2" type="noConversion"/>
  </si>
  <si>
    <t>87人年会费用</t>
    <phoneticPr fontId="2" type="noConversion"/>
  </si>
  <si>
    <t>沃丹机油赞助场地费</t>
    <phoneticPr fontId="2" type="noConversion"/>
  </si>
  <si>
    <t>代收盆菜款</t>
    <phoneticPr fontId="2" type="noConversion"/>
  </si>
  <si>
    <t>队友赞助款</t>
    <phoneticPr fontId="2" type="noConversion"/>
  </si>
  <si>
    <t>合计</t>
    <phoneticPr fontId="2" type="noConversion"/>
  </si>
  <si>
    <t>支出</t>
    <phoneticPr fontId="2" type="noConversion"/>
  </si>
  <si>
    <t>场地费</t>
    <phoneticPr fontId="2" type="noConversion"/>
  </si>
  <si>
    <t>餐费</t>
    <phoneticPr fontId="2" type="noConversion"/>
  </si>
  <si>
    <t>食材</t>
    <phoneticPr fontId="2" type="noConversion"/>
  </si>
  <si>
    <t>游戏材料</t>
    <phoneticPr fontId="2" type="noConversion"/>
  </si>
  <si>
    <t>灯光、音响</t>
    <phoneticPr fontId="2" type="noConversion"/>
  </si>
  <si>
    <t>现金红包</t>
    <phoneticPr fontId="2" type="noConversion"/>
  </si>
  <si>
    <t>其他</t>
    <phoneticPr fontId="2" type="noConversion"/>
  </si>
  <si>
    <t>各项费用支出详见明细清单</t>
    <phoneticPr fontId="2" type="noConversion"/>
  </si>
  <si>
    <t>结余</t>
    <phoneticPr fontId="2" type="noConversion"/>
  </si>
  <si>
    <r>
      <t xml:space="preserve">说明：此次SSD年会参与人数共87人，其中一位临时退出。
车辆35台，其中2台物资车，2台摩托车，有搭乘车辆22台，没搭乘车辆9台，余款5267.20元作为给车主的搭乘补贴。
</t>
    </r>
    <r>
      <rPr>
        <b/>
        <sz val="11"/>
        <color theme="1"/>
        <rFont val="微软雅黑"/>
        <family val="2"/>
        <charset val="134"/>
      </rPr>
      <t>有搭乘的22台车，每台车补213.88元，
没有搭乘的9台车每车退60元。</t>
    </r>
    <phoneticPr fontId="2" type="noConversion"/>
  </si>
  <si>
    <t>* 如有疑问请与阿臧联系。</t>
    <phoneticPr fontId="2" type="noConversion"/>
  </si>
  <si>
    <t>2019.1.15</t>
    <phoneticPr fontId="2" type="noConversion"/>
  </si>
  <si>
    <t>内容</t>
    <phoneticPr fontId="2" type="noConversion"/>
  </si>
  <si>
    <t>场地</t>
    <phoneticPr fontId="2" type="noConversion"/>
  </si>
  <si>
    <t>代付盆菜</t>
  </si>
  <si>
    <t>野趣园午餐</t>
  </si>
  <si>
    <t>野趣园晚餐</t>
  </si>
  <si>
    <t>盘菜</t>
    <phoneticPr fontId="2" type="noConversion"/>
  </si>
  <si>
    <t>餐费小计</t>
    <phoneticPr fontId="2" type="noConversion"/>
  </si>
  <si>
    <t>鸡翅、肠仔</t>
  </si>
  <si>
    <t xml:space="preserve">萝卜    </t>
    <phoneticPr fontId="2" type="noConversion"/>
  </si>
  <si>
    <t xml:space="preserve">腌料    </t>
    <phoneticPr fontId="2" type="noConversion"/>
  </si>
  <si>
    <t xml:space="preserve">番薯、姜、山药  </t>
    <phoneticPr fontId="2" type="noConversion"/>
  </si>
  <si>
    <t>油、调料</t>
  </si>
  <si>
    <t>牛尾、牛骨、牛肉</t>
  </si>
  <si>
    <t>羊肉、羊排</t>
  </si>
  <si>
    <t>甜玉米</t>
  </si>
  <si>
    <t>碌鹅5只</t>
  </si>
  <si>
    <t>葱蒜、米</t>
  </si>
  <si>
    <t>面粉、纸碟</t>
  </si>
  <si>
    <t>腊八粥料</t>
  </si>
  <si>
    <t>青菜</t>
  </si>
  <si>
    <t>食材小计</t>
    <phoneticPr fontId="2" type="noConversion"/>
  </si>
  <si>
    <t>号码牌3套</t>
  </si>
  <si>
    <t>红花</t>
    <phoneticPr fontId="2" type="noConversion"/>
  </si>
  <si>
    <t>绳子</t>
  </si>
  <si>
    <t>警戒带3卷</t>
  </si>
  <si>
    <t>游戏盒子</t>
  </si>
  <si>
    <t>乒乓球</t>
  </si>
  <si>
    <t>气球</t>
  </si>
  <si>
    <t>胶带</t>
  </si>
  <si>
    <t>游戏小计</t>
    <phoneticPr fontId="2" type="noConversion"/>
  </si>
  <si>
    <t>现金红包</t>
    <phoneticPr fontId="2" type="noConversion"/>
  </si>
  <si>
    <t>餐车、物资车路油费</t>
    <phoneticPr fontId="2" type="noConversion"/>
  </si>
  <si>
    <t>蛋糕、水</t>
    <phoneticPr fontId="2" type="noConversion"/>
  </si>
  <si>
    <t>年会幕布</t>
  </si>
  <si>
    <t>彩灯</t>
  </si>
  <si>
    <t xml:space="preserve">利是封 </t>
    <phoneticPr fontId="2" type="noConversion"/>
  </si>
  <si>
    <t>洗碗布、厨房纸巾</t>
  </si>
  <si>
    <t xml:space="preserve">租桌椅 </t>
  </si>
  <si>
    <t>木炭加烧烤叉</t>
  </si>
  <si>
    <t xml:space="preserve">柴  </t>
    <phoneticPr fontId="2" type="noConversion"/>
  </si>
  <si>
    <t>刀旗</t>
    <phoneticPr fontId="2" type="noConversion"/>
  </si>
  <si>
    <t>其他小计</t>
    <phoneticPr fontId="2" type="noConversion"/>
  </si>
  <si>
    <t>2019年SRVF特勤部年会各项费用支出明细清单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</si>
</sst>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3">
    <font>
      <sz val="11"/>
      <color theme="1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3"/>
      <color theme="1"/>
      <name val="微软雅黑"/>
      <family val="2"/>
      <charset val="134"/>
    </font>
    <font>
      <sz val="1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Border="0">
      <alignment vertical="center"/>
    </xf>
  </cellStyleXfs>
  <cellXfs count="7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3" borderId="2" xfId="0" applyFont="1" applyFill="1" applyBorder="1" applyAlignment="1">
      <alignment horizontal="center" vertical="center"/>
    </xf>
    <xf numFmtId="176" fontId="8" fillId="3" borderId="4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176" fontId="8" fillId="4" borderId="4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76" fontId="8" fillId="5" borderId="1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8" fillId="5" borderId="13" xfId="0" applyFont="1" applyFill="1" applyBorder="1" applyAlignment="1">
      <alignment horizontal="center" vertical="center"/>
    </xf>
    <xf numFmtId="176" fontId="9" fillId="5" borderId="1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177" fontId="9" fillId="6" borderId="10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177" fontId="12" fillId="0" borderId="18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177" fontId="9" fillId="0" borderId="20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177" fontId="8" fillId="6" borderId="10" xfId="0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177" fontId="8" fillId="0" borderId="24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177" fontId="8" fillId="6" borderId="16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77" fontId="8" fillId="0" borderId="16" xfId="0" applyNumberFormat="1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177" fontId="8" fillId="6" borderId="26" xfId="0" applyNumberFormat="1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177" fontId="8" fillId="4" borderId="26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showGridLines="0" tabSelected="1" workbookViewId="0">
      <selection activeCell="M18" sqref="M18"/>
    </sheetView>
  </sheetViews>
  <sheetFormatPr defaultRowHeight="22.5" customHeight="1"/>
  <cols>
    <col min="1" max="1" width="7.875" style="2" customWidth="1"/>
    <col min="2" max="2" width="11.875" style="2" customWidth="1"/>
    <col min="3" max="3" width="12.5" style="2" customWidth="1"/>
    <col min="4" max="4" width="8.75" style="2" customWidth="1"/>
    <col min="5" max="5" width="9" style="2" bestFit="1" customWidth="1"/>
    <col min="6" max="7" width="10.375" style="2" customWidth="1"/>
    <col min="8" max="16384" width="9" style="2"/>
  </cols>
  <sheetData>
    <row r="1" spans="1:7" ht="22.5" customHeight="1">
      <c r="A1" s="17" t="s">
        <v>131</v>
      </c>
      <c r="B1" s="17"/>
      <c r="C1" s="17"/>
      <c r="D1" s="17"/>
      <c r="E1" s="17"/>
      <c r="F1" s="17"/>
      <c r="G1" s="17"/>
    </row>
    <row r="2" spans="1:7" ht="22.5" customHeight="1">
      <c r="A2" s="18" t="s">
        <v>132</v>
      </c>
      <c r="B2" s="18"/>
      <c r="C2" s="18"/>
      <c r="D2" s="18"/>
      <c r="E2" s="18"/>
      <c r="F2" s="18"/>
      <c r="G2" s="18"/>
    </row>
    <row r="3" spans="1:7" ht="22.5" customHeight="1">
      <c r="A3" s="18" t="s">
        <v>133</v>
      </c>
      <c r="B3" s="18"/>
      <c r="C3" s="18"/>
      <c r="D3" s="18"/>
      <c r="E3" s="18"/>
      <c r="F3" s="18"/>
      <c r="G3" s="18"/>
    </row>
    <row r="4" spans="1:7" ht="22.5" customHeight="1">
      <c r="A4" s="18" t="s">
        <v>134</v>
      </c>
      <c r="B4" s="18"/>
      <c r="C4" s="18"/>
      <c r="D4" s="18"/>
      <c r="E4" s="18"/>
      <c r="F4" s="18"/>
      <c r="G4" s="18"/>
    </row>
    <row r="5" spans="1:7" s="6" customFormat="1" ht="22.5" customHeight="1">
      <c r="A5" s="19" t="s">
        <v>1</v>
      </c>
      <c r="B5" s="19" t="s">
        <v>135</v>
      </c>
      <c r="C5" s="19" t="s">
        <v>136</v>
      </c>
      <c r="D5" s="19" t="s">
        <v>137</v>
      </c>
      <c r="E5" s="19" t="s">
        <v>138</v>
      </c>
      <c r="F5" s="19" t="s">
        <v>139</v>
      </c>
      <c r="G5" s="19" t="s">
        <v>140</v>
      </c>
    </row>
    <row r="6" spans="1:7" ht="22.5" customHeight="1">
      <c r="A6" s="9">
        <v>1</v>
      </c>
      <c r="B6" s="9" t="s">
        <v>141</v>
      </c>
      <c r="C6" s="9" t="s">
        <v>142</v>
      </c>
      <c r="D6" s="9" t="s">
        <v>143</v>
      </c>
      <c r="E6" s="9">
        <v>11038</v>
      </c>
      <c r="F6" s="9"/>
      <c r="G6" s="9"/>
    </row>
    <row r="7" spans="1:7" ht="22.5" customHeight="1">
      <c r="A7" s="9">
        <v>2</v>
      </c>
      <c r="B7" s="9" t="s">
        <v>144</v>
      </c>
      <c r="C7" s="9" t="s">
        <v>145</v>
      </c>
      <c r="D7" s="9" t="s">
        <v>143</v>
      </c>
      <c r="E7" s="9">
        <v>11039</v>
      </c>
      <c r="F7" s="9"/>
      <c r="G7" s="9"/>
    </row>
    <row r="8" spans="1:7" ht="22.5" customHeight="1">
      <c r="A8" s="9">
        <v>3</v>
      </c>
      <c r="B8" s="9" t="s">
        <v>146</v>
      </c>
      <c r="C8" s="9" t="s">
        <v>146</v>
      </c>
      <c r="D8" s="9" t="s">
        <v>143</v>
      </c>
      <c r="E8" s="9">
        <v>12004</v>
      </c>
      <c r="F8" s="9"/>
      <c r="G8" s="9"/>
    </row>
    <row r="9" spans="1:7" ht="22.5" customHeight="1">
      <c r="A9" s="9">
        <v>4</v>
      </c>
      <c r="B9" s="9" t="s">
        <v>147</v>
      </c>
      <c r="C9" s="9" t="s">
        <v>147</v>
      </c>
      <c r="D9" s="9" t="s">
        <v>143</v>
      </c>
      <c r="E9" s="9">
        <v>12085</v>
      </c>
      <c r="F9" s="9"/>
      <c r="G9" s="9"/>
    </row>
    <row r="10" spans="1:7" ht="22.5" customHeight="1">
      <c r="A10" s="9">
        <v>5</v>
      </c>
      <c r="B10" s="9" t="s">
        <v>148</v>
      </c>
      <c r="C10" s="9" t="s">
        <v>149</v>
      </c>
      <c r="D10" s="9" t="s">
        <v>143</v>
      </c>
      <c r="E10" s="9">
        <v>13008</v>
      </c>
      <c r="F10" s="9"/>
      <c r="G10" s="9"/>
    </row>
    <row r="11" spans="1:7" ht="22.5" customHeight="1">
      <c r="A11" s="9">
        <v>6</v>
      </c>
      <c r="B11" s="9" t="s">
        <v>150</v>
      </c>
      <c r="C11" s="9" t="s">
        <v>151</v>
      </c>
      <c r="D11" s="9" t="s">
        <v>143</v>
      </c>
      <c r="E11" s="9">
        <v>13029</v>
      </c>
      <c r="F11" s="9"/>
      <c r="G11" s="9"/>
    </row>
    <row r="12" spans="1:7" ht="22.5" customHeight="1">
      <c r="A12" s="9">
        <v>7</v>
      </c>
      <c r="B12" s="9" t="s">
        <v>152</v>
      </c>
      <c r="C12" s="9" t="s">
        <v>153</v>
      </c>
      <c r="D12" s="9" t="s">
        <v>143</v>
      </c>
      <c r="E12" s="9">
        <v>13045</v>
      </c>
      <c r="F12" s="9"/>
      <c r="G12" s="9"/>
    </row>
    <row r="13" spans="1:7" ht="22.5" customHeight="1">
      <c r="A13" s="9">
        <v>8</v>
      </c>
      <c r="B13" s="9" t="s">
        <v>154</v>
      </c>
      <c r="C13" s="9" t="s">
        <v>155</v>
      </c>
      <c r="D13" s="9" t="s">
        <v>143</v>
      </c>
      <c r="E13" s="9">
        <v>13047</v>
      </c>
      <c r="F13" s="9"/>
      <c r="G13" s="9"/>
    </row>
    <row r="14" spans="1:7" ht="22.5" customHeight="1">
      <c r="A14" s="9">
        <v>9</v>
      </c>
      <c r="B14" s="9" t="s">
        <v>156</v>
      </c>
      <c r="C14" s="9" t="s">
        <v>157</v>
      </c>
      <c r="D14" s="9" t="s">
        <v>143</v>
      </c>
      <c r="E14" s="9">
        <v>14021</v>
      </c>
      <c r="F14" s="9"/>
      <c r="G14" s="9"/>
    </row>
    <row r="15" spans="1:7" ht="22.5" customHeight="1">
      <c r="A15" s="9">
        <v>10</v>
      </c>
      <c r="B15" s="9" t="s">
        <v>158</v>
      </c>
      <c r="C15" s="9" t="s">
        <v>159</v>
      </c>
      <c r="D15" s="9" t="s">
        <v>143</v>
      </c>
      <c r="E15" s="9">
        <v>14033</v>
      </c>
      <c r="F15" s="9"/>
      <c r="G15" s="9"/>
    </row>
    <row r="16" spans="1:7" ht="22.5" customHeight="1">
      <c r="A16" s="9">
        <v>11</v>
      </c>
      <c r="B16" s="9" t="s">
        <v>160</v>
      </c>
      <c r="C16" s="9" t="s">
        <v>161</v>
      </c>
      <c r="D16" s="9" t="s">
        <v>143</v>
      </c>
      <c r="E16" s="9">
        <v>14065</v>
      </c>
      <c r="F16" s="9"/>
      <c r="G16" s="9"/>
    </row>
    <row r="17" spans="1:7" ht="22.5" customHeight="1">
      <c r="A17" s="9">
        <v>12</v>
      </c>
      <c r="B17" s="9" t="s">
        <v>162</v>
      </c>
      <c r="C17" s="9" t="s">
        <v>163</v>
      </c>
      <c r="D17" s="9" t="s">
        <v>143</v>
      </c>
      <c r="E17" s="9">
        <v>14068</v>
      </c>
      <c r="F17" s="9"/>
      <c r="G17" s="9"/>
    </row>
    <row r="18" spans="1:7" ht="22.5" customHeight="1">
      <c r="A18" s="9">
        <v>13</v>
      </c>
      <c r="B18" s="9" t="s">
        <v>164</v>
      </c>
      <c r="C18" s="9" t="s">
        <v>165</v>
      </c>
      <c r="D18" s="9" t="s">
        <v>166</v>
      </c>
      <c r="E18" s="9">
        <v>14093</v>
      </c>
      <c r="F18" s="9"/>
      <c r="G18" s="9"/>
    </row>
    <row r="19" spans="1:7" ht="22.5" customHeight="1">
      <c r="A19" s="9">
        <v>14</v>
      </c>
      <c r="B19" s="9" t="s">
        <v>167</v>
      </c>
      <c r="C19" s="9" t="s">
        <v>168</v>
      </c>
      <c r="D19" s="9" t="s">
        <v>143</v>
      </c>
      <c r="E19" s="9">
        <v>14095</v>
      </c>
      <c r="F19" s="9"/>
      <c r="G19" s="9"/>
    </row>
    <row r="20" spans="1:7" ht="22.5" customHeight="1">
      <c r="A20" s="9">
        <v>15</v>
      </c>
      <c r="B20" s="9" t="s">
        <v>169</v>
      </c>
      <c r="C20" s="9" t="s">
        <v>170</v>
      </c>
      <c r="D20" s="9" t="s">
        <v>171</v>
      </c>
      <c r="E20" s="9">
        <v>14125</v>
      </c>
      <c r="F20" s="9"/>
      <c r="G20" s="9"/>
    </row>
    <row r="21" spans="1:7" ht="22.5" customHeight="1">
      <c r="A21" s="9">
        <v>16</v>
      </c>
      <c r="B21" s="9" t="s">
        <v>172</v>
      </c>
      <c r="C21" s="9" t="s">
        <v>173</v>
      </c>
      <c r="D21" s="9" t="s">
        <v>143</v>
      </c>
      <c r="E21" s="9">
        <v>14131</v>
      </c>
      <c r="F21" s="9"/>
      <c r="G21" s="9"/>
    </row>
    <row r="22" spans="1:7" ht="22.5" customHeight="1">
      <c r="A22" s="9">
        <v>17</v>
      </c>
      <c r="B22" s="9" t="s">
        <v>55</v>
      </c>
      <c r="C22" s="9" t="s">
        <v>174</v>
      </c>
      <c r="D22" s="9" t="s">
        <v>143</v>
      </c>
      <c r="E22" s="9">
        <v>14135</v>
      </c>
      <c r="F22" s="9"/>
      <c r="G22" s="9"/>
    </row>
    <row r="23" spans="1:7" ht="22.5" customHeight="1">
      <c r="A23" s="9">
        <v>18</v>
      </c>
      <c r="B23" s="9" t="s">
        <v>175</v>
      </c>
      <c r="C23" s="9" t="s">
        <v>176</v>
      </c>
      <c r="D23" s="9" t="s">
        <v>143</v>
      </c>
      <c r="E23" s="9">
        <v>15008</v>
      </c>
      <c r="F23" s="9"/>
      <c r="G23" s="9"/>
    </row>
    <row r="24" spans="1:7" ht="22.5" customHeight="1">
      <c r="A24" s="9">
        <v>19</v>
      </c>
      <c r="B24" s="9" t="s">
        <v>177</v>
      </c>
      <c r="C24" s="9" t="s">
        <v>178</v>
      </c>
      <c r="D24" s="9" t="s">
        <v>143</v>
      </c>
      <c r="E24" s="9">
        <v>15038</v>
      </c>
      <c r="F24" s="9"/>
      <c r="G24" s="9"/>
    </row>
    <row r="25" spans="1:7" ht="22.5" customHeight="1">
      <c r="A25" s="9">
        <v>20</v>
      </c>
      <c r="B25" s="9" t="s">
        <v>179</v>
      </c>
      <c r="C25" s="9" t="s">
        <v>180</v>
      </c>
      <c r="D25" s="9" t="s">
        <v>143</v>
      </c>
      <c r="E25" s="9">
        <v>15083</v>
      </c>
      <c r="F25" s="9"/>
      <c r="G25" s="9"/>
    </row>
    <row r="26" spans="1:7" ht="22.5" customHeight="1">
      <c r="A26" s="9">
        <v>21</v>
      </c>
      <c r="B26" s="9" t="s">
        <v>181</v>
      </c>
      <c r="C26" s="9" t="s">
        <v>182</v>
      </c>
      <c r="D26" s="9" t="s">
        <v>143</v>
      </c>
      <c r="E26" s="9">
        <v>15095</v>
      </c>
      <c r="F26" s="9"/>
      <c r="G26" s="9"/>
    </row>
    <row r="27" spans="1:7" ht="22.5" customHeight="1">
      <c r="A27" s="9">
        <v>22</v>
      </c>
      <c r="B27" s="9" t="s">
        <v>183</v>
      </c>
      <c r="C27" s="9" t="s">
        <v>184</v>
      </c>
      <c r="D27" s="9" t="s">
        <v>143</v>
      </c>
      <c r="E27" s="9">
        <v>15109</v>
      </c>
      <c r="F27" s="9"/>
      <c r="G27" s="9"/>
    </row>
    <row r="28" spans="1:7" ht="22.5" customHeight="1">
      <c r="A28" s="9">
        <v>23</v>
      </c>
      <c r="B28" s="9" t="s">
        <v>185</v>
      </c>
      <c r="C28" s="9" t="s">
        <v>186</v>
      </c>
      <c r="D28" s="9" t="s">
        <v>143</v>
      </c>
      <c r="E28" s="9">
        <v>15112</v>
      </c>
      <c r="F28" s="9"/>
      <c r="G28" s="9"/>
    </row>
    <row r="29" spans="1:7" ht="22.5" customHeight="1">
      <c r="A29" s="9">
        <v>24</v>
      </c>
      <c r="B29" s="9" t="s">
        <v>187</v>
      </c>
      <c r="C29" s="9" t="s">
        <v>188</v>
      </c>
      <c r="D29" s="9" t="s">
        <v>143</v>
      </c>
      <c r="E29" s="9">
        <v>15135</v>
      </c>
      <c r="F29" s="9"/>
      <c r="G29" s="9"/>
    </row>
    <row r="30" spans="1:7" ht="22.5" customHeight="1">
      <c r="A30" s="9">
        <v>25</v>
      </c>
      <c r="B30" s="9" t="s">
        <v>189</v>
      </c>
      <c r="C30" s="9" t="s">
        <v>190</v>
      </c>
      <c r="D30" s="9" t="s">
        <v>191</v>
      </c>
      <c r="E30" s="9">
        <v>15164</v>
      </c>
      <c r="F30" s="9"/>
      <c r="G30" s="9"/>
    </row>
    <row r="31" spans="1:7" ht="22.5" customHeight="1">
      <c r="A31" s="9">
        <v>26</v>
      </c>
      <c r="B31" s="9" t="s">
        <v>192</v>
      </c>
      <c r="C31" s="9" t="s">
        <v>193</v>
      </c>
      <c r="D31" s="9" t="s">
        <v>143</v>
      </c>
      <c r="E31" s="9">
        <v>15192</v>
      </c>
      <c r="F31" s="9"/>
      <c r="G31" s="9"/>
    </row>
    <row r="32" spans="1:7" ht="22.5" customHeight="1">
      <c r="A32" s="9">
        <v>27</v>
      </c>
      <c r="B32" s="9" t="s">
        <v>194</v>
      </c>
      <c r="C32" s="9" t="s">
        <v>195</v>
      </c>
      <c r="D32" s="9" t="s">
        <v>143</v>
      </c>
      <c r="E32" s="9">
        <v>16007</v>
      </c>
      <c r="F32" s="9"/>
      <c r="G32" s="9"/>
    </row>
    <row r="33" spans="1:7" ht="22.5" customHeight="1">
      <c r="A33" s="9">
        <v>28</v>
      </c>
      <c r="B33" s="9" t="s">
        <v>196</v>
      </c>
      <c r="C33" s="9" t="s">
        <v>197</v>
      </c>
      <c r="D33" s="9" t="s">
        <v>143</v>
      </c>
      <c r="E33" s="9">
        <v>16016</v>
      </c>
      <c r="F33" s="9"/>
      <c r="G33" s="9"/>
    </row>
    <row r="34" spans="1:7" ht="22.5" customHeight="1">
      <c r="A34" s="9">
        <v>29</v>
      </c>
      <c r="B34" s="9" t="s">
        <v>198</v>
      </c>
      <c r="C34" s="9" t="s">
        <v>199</v>
      </c>
      <c r="D34" s="9" t="s">
        <v>200</v>
      </c>
      <c r="E34" s="9">
        <v>16038</v>
      </c>
      <c r="F34" s="9"/>
      <c r="G34" s="9"/>
    </row>
    <row r="35" spans="1:7" ht="22.5" customHeight="1">
      <c r="A35" s="9">
        <v>30</v>
      </c>
      <c r="B35" s="9" t="s">
        <v>201</v>
      </c>
      <c r="C35" s="9" t="s">
        <v>202</v>
      </c>
      <c r="D35" s="9" t="s">
        <v>143</v>
      </c>
      <c r="E35" s="9">
        <v>16054</v>
      </c>
      <c r="F35" s="9"/>
      <c r="G35" s="9"/>
    </row>
    <row r="36" spans="1:7" ht="22.5" customHeight="1">
      <c r="A36" s="9">
        <v>31</v>
      </c>
      <c r="B36" s="9" t="s">
        <v>203</v>
      </c>
      <c r="C36" s="9" t="s">
        <v>204</v>
      </c>
      <c r="D36" s="9" t="s">
        <v>200</v>
      </c>
      <c r="E36" s="9">
        <v>16076</v>
      </c>
      <c r="F36" s="9"/>
      <c r="G36" s="9"/>
    </row>
    <row r="37" spans="1:7" ht="22.5" customHeight="1">
      <c r="A37" s="9">
        <v>32</v>
      </c>
      <c r="B37" s="9" t="s">
        <v>205</v>
      </c>
      <c r="C37" s="9" t="s">
        <v>206</v>
      </c>
      <c r="D37" s="9" t="s">
        <v>143</v>
      </c>
      <c r="E37" s="9">
        <v>17014</v>
      </c>
      <c r="F37" s="9"/>
      <c r="G37" s="9"/>
    </row>
    <row r="38" spans="1:7" ht="22.5" customHeight="1">
      <c r="A38" s="9">
        <v>33</v>
      </c>
      <c r="B38" s="9" t="s">
        <v>207</v>
      </c>
      <c r="C38" s="9" t="s">
        <v>207</v>
      </c>
      <c r="D38" s="9" t="s">
        <v>143</v>
      </c>
      <c r="E38" s="9">
        <v>17035</v>
      </c>
      <c r="F38" s="9"/>
      <c r="G38" s="9"/>
    </row>
    <row r="39" spans="1:7" ht="22.5" customHeight="1">
      <c r="A39" s="9">
        <v>34</v>
      </c>
      <c r="B39" s="9" t="s">
        <v>208</v>
      </c>
      <c r="C39" s="9" t="s">
        <v>209</v>
      </c>
      <c r="D39" s="9" t="s">
        <v>143</v>
      </c>
      <c r="E39" s="9">
        <v>17067</v>
      </c>
      <c r="F39" s="9"/>
      <c r="G39" s="9"/>
    </row>
    <row r="40" spans="1:7" ht="22.5" customHeight="1">
      <c r="A40" s="9">
        <v>35</v>
      </c>
      <c r="B40" s="9" t="s">
        <v>210</v>
      </c>
      <c r="C40" s="9" t="s">
        <v>211</v>
      </c>
      <c r="D40" s="9" t="s">
        <v>143</v>
      </c>
      <c r="E40" s="9">
        <v>17068</v>
      </c>
      <c r="F40" s="9"/>
      <c r="G40" s="9"/>
    </row>
    <row r="41" spans="1:7" ht="22.5" customHeight="1">
      <c r="A41" s="9">
        <v>36</v>
      </c>
      <c r="B41" s="9" t="s">
        <v>212</v>
      </c>
      <c r="C41" s="9" t="s">
        <v>213</v>
      </c>
      <c r="D41" s="9" t="s">
        <v>143</v>
      </c>
      <c r="E41" s="9">
        <v>17085</v>
      </c>
      <c r="F41" s="9"/>
      <c r="G41" s="9"/>
    </row>
    <row r="42" spans="1:7" ht="22.5" customHeight="1">
      <c r="A42" s="9">
        <v>37</v>
      </c>
      <c r="B42" s="9" t="s">
        <v>214</v>
      </c>
      <c r="C42" s="9" t="s">
        <v>214</v>
      </c>
      <c r="D42" s="9" t="s">
        <v>143</v>
      </c>
      <c r="E42" s="9">
        <v>17086</v>
      </c>
      <c r="F42" s="9"/>
      <c r="G42" s="9"/>
    </row>
    <row r="43" spans="1:7" ht="22.5" customHeight="1">
      <c r="A43" s="9">
        <v>38</v>
      </c>
      <c r="B43" s="9" t="s">
        <v>215</v>
      </c>
      <c r="C43" s="9" t="s">
        <v>215</v>
      </c>
      <c r="D43" s="9" t="s">
        <v>143</v>
      </c>
      <c r="E43" s="9">
        <v>17087</v>
      </c>
      <c r="F43" s="9"/>
      <c r="G43" s="9"/>
    </row>
    <row r="44" spans="1:7" ht="22.5" customHeight="1">
      <c r="A44" s="9">
        <v>39</v>
      </c>
      <c r="B44" s="9" t="s">
        <v>216</v>
      </c>
      <c r="C44" s="9" t="s">
        <v>217</v>
      </c>
      <c r="D44" s="9" t="s">
        <v>143</v>
      </c>
      <c r="E44" s="9">
        <v>17090</v>
      </c>
      <c r="F44" s="9"/>
      <c r="G44" s="9"/>
    </row>
    <row r="45" spans="1:7" ht="22.5" customHeight="1">
      <c r="A45" s="9">
        <v>40</v>
      </c>
      <c r="B45" s="9" t="s">
        <v>218</v>
      </c>
      <c r="C45" s="9" t="s">
        <v>219</v>
      </c>
      <c r="D45" s="9" t="s">
        <v>143</v>
      </c>
      <c r="E45" s="9">
        <v>17092</v>
      </c>
      <c r="F45" s="9"/>
      <c r="G45" s="9"/>
    </row>
    <row r="46" spans="1:7" ht="22.5" customHeight="1">
      <c r="A46" s="9">
        <v>41</v>
      </c>
      <c r="B46" s="9" t="s">
        <v>220</v>
      </c>
      <c r="C46" s="9" t="s">
        <v>221</v>
      </c>
      <c r="D46" s="9" t="s">
        <v>143</v>
      </c>
      <c r="E46" s="9">
        <v>17093</v>
      </c>
      <c r="F46" s="9"/>
      <c r="G46" s="9"/>
    </row>
    <row r="47" spans="1:7" ht="22.5" customHeight="1">
      <c r="A47" s="9">
        <v>42</v>
      </c>
      <c r="B47" s="9" t="s">
        <v>222</v>
      </c>
      <c r="C47" s="9" t="s">
        <v>223</v>
      </c>
      <c r="D47" s="9" t="s">
        <v>224</v>
      </c>
      <c r="E47" s="9">
        <v>17103</v>
      </c>
      <c r="F47" s="9"/>
      <c r="G47" s="9"/>
    </row>
    <row r="48" spans="1:7" ht="22.5" customHeight="1">
      <c r="A48" s="9">
        <v>43</v>
      </c>
      <c r="B48" s="9" t="s">
        <v>225</v>
      </c>
      <c r="C48" s="9" t="s">
        <v>226</v>
      </c>
      <c r="D48" s="9" t="s">
        <v>143</v>
      </c>
      <c r="E48" s="9">
        <v>17107</v>
      </c>
      <c r="F48" s="9"/>
      <c r="G48" s="9"/>
    </row>
    <row r="49" spans="1:7" ht="22.5" customHeight="1">
      <c r="A49" s="9">
        <v>44</v>
      </c>
      <c r="B49" s="9" t="s">
        <v>227</v>
      </c>
      <c r="C49" s="9" t="s">
        <v>228</v>
      </c>
      <c r="D49" s="9" t="s">
        <v>143</v>
      </c>
      <c r="E49" s="9">
        <v>17108</v>
      </c>
      <c r="F49" s="9"/>
      <c r="G49" s="9"/>
    </row>
    <row r="50" spans="1:7" ht="22.5" customHeight="1">
      <c r="A50" s="9">
        <v>45</v>
      </c>
      <c r="B50" s="9" t="s">
        <v>229</v>
      </c>
      <c r="C50" s="9" t="s">
        <v>230</v>
      </c>
      <c r="D50" s="9" t="s">
        <v>143</v>
      </c>
      <c r="E50" s="9">
        <v>17142</v>
      </c>
      <c r="F50" s="9"/>
      <c r="G50" s="9"/>
    </row>
    <row r="51" spans="1:7" ht="22.5" customHeight="1">
      <c r="A51" s="9">
        <v>46</v>
      </c>
      <c r="B51" s="9" t="s">
        <v>231</v>
      </c>
      <c r="C51" s="9" t="s">
        <v>232</v>
      </c>
      <c r="D51" s="9" t="s">
        <v>143</v>
      </c>
      <c r="E51" s="9">
        <v>17143</v>
      </c>
      <c r="F51" s="9"/>
      <c r="G51" s="9"/>
    </row>
    <row r="52" spans="1:7" ht="22.5" customHeight="1">
      <c r="A52" s="9">
        <v>47</v>
      </c>
      <c r="B52" s="9" t="s">
        <v>233</v>
      </c>
      <c r="C52" s="9" t="s">
        <v>234</v>
      </c>
      <c r="D52" s="9" t="s">
        <v>200</v>
      </c>
      <c r="E52" s="9">
        <v>17153</v>
      </c>
      <c r="F52" s="9"/>
      <c r="G52" s="9"/>
    </row>
    <row r="53" spans="1:7" ht="22.5" customHeight="1">
      <c r="A53" s="9">
        <v>48</v>
      </c>
      <c r="B53" s="9" t="s">
        <v>235</v>
      </c>
      <c r="C53" s="9" t="s">
        <v>235</v>
      </c>
      <c r="D53" s="9" t="s">
        <v>236</v>
      </c>
      <c r="E53" s="9">
        <v>17154</v>
      </c>
      <c r="F53" s="9"/>
      <c r="G53" s="9"/>
    </row>
    <row r="54" spans="1:7" ht="22.5" customHeight="1">
      <c r="A54" s="9">
        <v>49</v>
      </c>
      <c r="B54" s="9" t="s">
        <v>237</v>
      </c>
      <c r="C54" s="9" t="s">
        <v>238</v>
      </c>
      <c r="D54" s="9" t="s">
        <v>143</v>
      </c>
      <c r="E54" s="9">
        <v>17158</v>
      </c>
      <c r="F54" s="9"/>
      <c r="G54" s="9"/>
    </row>
    <row r="55" spans="1:7" ht="22.5" customHeight="1">
      <c r="A55" s="9">
        <v>50</v>
      </c>
      <c r="B55" s="9" t="s">
        <v>239</v>
      </c>
      <c r="C55" s="9" t="s">
        <v>240</v>
      </c>
      <c r="D55" s="9" t="s">
        <v>143</v>
      </c>
      <c r="E55" s="9">
        <v>17175</v>
      </c>
      <c r="F55" s="9"/>
      <c r="G55" s="9"/>
    </row>
    <row r="56" spans="1:7" ht="22.5" customHeight="1">
      <c r="A56" s="9">
        <v>51</v>
      </c>
      <c r="B56" s="9" t="s">
        <v>241</v>
      </c>
      <c r="C56" s="9" t="s">
        <v>241</v>
      </c>
      <c r="D56" s="9" t="s">
        <v>191</v>
      </c>
      <c r="E56" s="9">
        <v>17181</v>
      </c>
      <c r="F56" s="9"/>
      <c r="G56" s="9"/>
    </row>
    <row r="57" spans="1:7" ht="22.5" customHeight="1">
      <c r="A57" s="9">
        <v>52</v>
      </c>
      <c r="B57" s="9" t="s">
        <v>242</v>
      </c>
      <c r="C57" s="9" t="s">
        <v>243</v>
      </c>
      <c r="D57" s="9" t="s">
        <v>244</v>
      </c>
      <c r="E57" s="9">
        <v>17182</v>
      </c>
      <c r="F57" s="9"/>
      <c r="G57" s="9"/>
    </row>
    <row r="58" spans="1:7" ht="22.5" customHeight="1">
      <c r="A58" s="9">
        <v>53</v>
      </c>
      <c r="B58" s="9" t="s">
        <v>245</v>
      </c>
      <c r="C58" s="9" t="s">
        <v>246</v>
      </c>
      <c r="D58" s="9" t="s">
        <v>143</v>
      </c>
      <c r="E58" s="9">
        <v>17184</v>
      </c>
      <c r="F58" s="9"/>
      <c r="G58" s="9"/>
    </row>
    <row r="59" spans="1:7" ht="22.5" customHeight="1">
      <c r="A59" s="9">
        <v>54</v>
      </c>
      <c r="B59" s="9" t="s">
        <v>247</v>
      </c>
      <c r="C59" s="9" t="s">
        <v>248</v>
      </c>
      <c r="D59" s="9" t="s">
        <v>143</v>
      </c>
      <c r="E59" s="9">
        <v>17197</v>
      </c>
      <c r="F59" s="9"/>
      <c r="G59" s="9"/>
    </row>
    <row r="60" spans="1:7" ht="22.5" customHeight="1">
      <c r="A60" s="9">
        <v>55</v>
      </c>
      <c r="B60" s="9" t="s">
        <v>249</v>
      </c>
      <c r="C60" s="9" t="s">
        <v>249</v>
      </c>
      <c r="D60" s="9" t="s">
        <v>143</v>
      </c>
      <c r="E60" s="9">
        <v>17202</v>
      </c>
      <c r="F60" s="9"/>
      <c r="G60" s="9"/>
    </row>
    <row r="61" spans="1:7" ht="22.5" customHeight="1">
      <c r="A61" s="9">
        <v>56</v>
      </c>
      <c r="B61" s="9" t="s">
        <v>250</v>
      </c>
      <c r="C61" s="9" t="s">
        <v>250</v>
      </c>
      <c r="D61" s="9" t="s">
        <v>143</v>
      </c>
      <c r="E61" s="9">
        <v>17218</v>
      </c>
      <c r="F61" s="9"/>
      <c r="G61" s="9"/>
    </row>
    <row r="62" spans="1:7" ht="22.5" customHeight="1">
      <c r="A62" s="9">
        <v>57</v>
      </c>
      <c r="B62" s="9" t="s">
        <v>251</v>
      </c>
      <c r="C62" s="9" t="s">
        <v>252</v>
      </c>
      <c r="D62" s="9" t="s">
        <v>171</v>
      </c>
      <c r="E62" s="9">
        <v>17222</v>
      </c>
      <c r="F62" s="9"/>
      <c r="G62" s="9"/>
    </row>
    <row r="63" spans="1:7" ht="22.5" customHeight="1">
      <c r="A63" s="9">
        <v>58</v>
      </c>
      <c r="B63" s="9" t="s">
        <v>253</v>
      </c>
      <c r="C63" s="9" t="s">
        <v>254</v>
      </c>
      <c r="D63" s="9" t="s">
        <v>143</v>
      </c>
      <c r="E63" s="9">
        <v>17224</v>
      </c>
      <c r="F63" s="9"/>
      <c r="G63" s="9"/>
    </row>
    <row r="64" spans="1:7" ht="22.5" customHeight="1">
      <c r="A64" s="9">
        <v>59</v>
      </c>
      <c r="B64" s="9" t="s">
        <v>255</v>
      </c>
      <c r="C64" s="9" t="s">
        <v>256</v>
      </c>
      <c r="D64" s="9" t="s">
        <v>191</v>
      </c>
      <c r="E64" s="9">
        <v>17225</v>
      </c>
      <c r="F64" s="9"/>
      <c r="G64" s="9"/>
    </row>
    <row r="65" spans="1:7" ht="22.5" customHeight="1">
      <c r="A65" s="9">
        <v>60</v>
      </c>
      <c r="B65" s="9" t="s">
        <v>257</v>
      </c>
      <c r="C65" s="9" t="s">
        <v>257</v>
      </c>
      <c r="D65" s="9" t="s">
        <v>143</v>
      </c>
      <c r="E65" s="9">
        <v>17232</v>
      </c>
      <c r="F65" s="9"/>
      <c r="G65" s="9"/>
    </row>
    <row r="66" spans="1:7" ht="22.5" customHeight="1">
      <c r="A66" s="9">
        <v>61</v>
      </c>
      <c r="B66" s="9" t="s">
        <v>258</v>
      </c>
      <c r="C66" s="9" t="s">
        <v>259</v>
      </c>
      <c r="D66" s="9" t="s">
        <v>143</v>
      </c>
      <c r="E66" s="9">
        <v>17257</v>
      </c>
      <c r="F66" s="9"/>
      <c r="G66" s="9"/>
    </row>
    <row r="67" spans="1:7" ht="22.5" customHeight="1">
      <c r="A67" s="9">
        <v>62</v>
      </c>
      <c r="B67" s="9" t="s">
        <v>260</v>
      </c>
      <c r="C67" s="9" t="s">
        <v>261</v>
      </c>
      <c r="D67" s="9" t="s">
        <v>143</v>
      </c>
      <c r="E67" s="9">
        <v>17280</v>
      </c>
      <c r="F67" s="9"/>
      <c r="G67" s="9"/>
    </row>
    <row r="68" spans="1:7" ht="22.5" customHeight="1">
      <c r="A68" s="9">
        <v>63</v>
      </c>
      <c r="B68" s="9" t="s">
        <v>262</v>
      </c>
      <c r="C68" s="9" t="s">
        <v>263</v>
      </c>
      <c r="D68" s="9" t="s">
        <v>143</v>
      </c>
      <c r="E68" s="9">
        <v>17294</v>
      </c>
      <c r="F68" s="9"/>
      <c r="G68" s="9"/>
    </row>
    <row r="69" spans="1:7" ht="22.5" customHeight="1">
      <c r="A69" s="9">
        <v>64</v>
      </c>
      <c r="B69" s="9" t="s">
        <v>264</v>
      </c>
      <c r="C69" s="9" t="s">
        <v>265</v>
      </c>
      <c r="D69" s="9" t="s">
        <v>143</v>
      </c>
      <c r="E69" s="9">
        <v>17304</v>
      </c>
      <c r="F69" s="9"/>
      <c r="G69" s="9"/>
    </row>
    <row r="70" spans="1:7" ht="22.5" customHeight="1">
      <c r="A70" s="9">
        <v>65</v>
      </c>
      <c r="B70" s="9" t="s">
        <v>266</v>
      </c>
      <c r="C70" s="9" t="s">
        <v>267</v>
      </c>
      <c r="D70" s="9" t="s">
        <v>236</v>
      </c>
      <c r="E70" s="9">
        <v>17307</v>
      </c>
      <c r="F70" s="9"/>
      <c r="G70" s="9"/>
    </row>
    <row r="71" spans="1:7" ht="22.5" customHeight="1">
      <c r="A71" s="9">
        <v>66</v>
      </c>
      <c r="B71" s="9" t="s">
        <v>268</v>
      </c>
      <c r="C71" s="9" t="s">
        <v>269</v>
      </c>
      <c r="D71" s="9" t="s">
        <v>236</v>
      </c>
      <c r="E71" s="9">
        <v>17309</v>
      </c>
      <c r="F71" s="9"/>
      <c r="G71" s="9"/>
    </row>
    <row r="72" spans="1:7" ht="22.5" customHeight="1">
      <c r="A72" s="9">
        <v>67</v>
      </c>
      <c r="B72" s="9" t="s">
        <v>270</v>
      </c>
      <c r="C72" s="9" t="s">
        <v>271</v>
      </c>
      <c r="D72" s="9" t="s">
        <v>191</v>
      </c>
      <c r="E72" s="9">
        <v>18008</v>
      </c>
      <c r="F72" s="9"/>
      <c r="G72" s="9"/>
    </row>
    <row r="73" spans="1:7" ht="22.5" customHeight="1">
      <c r="A73" s="9">
        <v>68</v>
      </c>
      <c r="B73" s="9" t="s">
        <v>272</v>
      </c>
      <c r="C73" s="9" t="s">
        <v>272</v>
      </c>
      <c r="D73" s="9" t="s">
        <v>191</v>
      </c>
      <c r="E73" s="9">
        <v>18012</v>
      </c>
      <c r="F73" s="9"/>
      <c r="G73" s="9"/>
    </row>
    <row r="74" spans="1:7" ht="22.5" customHeight="1">
      <c r="A74" s="9">
        <v>69</v>
      </c>
      <c r="B74" s="9" t="s">
        <v>273</v>
      </c>
      <c r="C74" s="9" t="s">
        <v>274</v>
      </c>
      <c r="D74" s="9" t="s">
        <v>143</v>
      </c>
      <c r="E74" s="9">
        <v>18024</v>
      </c>
      <c r="F74" s="9"/>
      <c r="G74" s="9"/>
    </row>
    <row r="75" spans="1:7" ht="22.5" customHeight="1">
      <c r="A75" s="9">
        <v>70</v>
      </c>
      <c r="B75" s="9" t="s">
        <v>275</v>
      </c>
      <c r="C75" s="9" t="s">
        <v>276</v>
      </c>
      <c r="D75" s="9" t="s">
        <v>143</v>
      </c>
      <c r="E75" s="9">
        <v>18046</v>
      </c>
      <c r="F75" s="9"/>
      <c r="G75" s="9"/>
    </row>
    <row r="76" spans="1:7" ht="22.5" customHeight="1">
      <c r="A76" s="9">
        <v>71</v>
      </c>
      <c r="B76" s="9" t="s">
        <v>277</v>
      </c>
      <c r="C76" s="9" t="s">
        <v>278</v>
      </c>
      <c r="D76" s="9" t="s">
        <v>279</v>
      </c>
      <c r="E76" s="9">
        <v>18065</v>
      </c>
      <c r="F76" s="9"/>
      <c r="G76" s="9"/>
    </row>
    <row r="77" spans="1:7" ht="22.5" customHeight="1">
      <c r="A77" s="9">
        <v>72</v>
      </c>
      <c r="B77" s="9" t="s">
        <v>280</v>
      </c>
      <c r="C77" s="9" t="s">
        <v>280</v>
      </c>
      <c r="D77" s="9" t="s">
        <v>191</v>
      </c>
      <c r="E77" s="9">
        <v>18141</v>
      </c>
      <c r="F77" s="9"/>
      <c r="G77" s="9"/>
    </row>
    <row r="78" spans="1:7" ht="22.5" customHeight="1">
      <c r="A78" s="9">
        <v>73</v>
      </c>
      <c r="B78" s="9" t="s">
        <v>281</v>
      </c>
      <c r="C78" s="9" t="s">
        <v>281</v>
      </c>
      <c r="D78" s="9" t="s">
        <v>191</v>
      </c>
      <c r="E78" s="9">
        <v>18145</v>
      </c>
      <c r="F78" s="9"/>
      <c r="G78" s="9"/>
    </row>
    <row r="79" spans="1:7" ht="22.5" customHeight="1">
      <c r="A79" s="9">
        <v>74</v>
      </c>
      <c r="B79" s="9" t="s">
        <v>282</v>
      </c>
      <c r="C79" s="9" t="s">
        <v>283</v>
      </c>
      <c r="D79" s="9" t="s">
        <v>236</v>
      </c>
      <c r="E79" s="9">
        <v>18164</v>
      </c>
      <c r="F79" s="9"/>
      <c r="G79" s="9"/>
    </row>
    <row r="80" spans="1:7" ht="22.5" customHeight="1">
      <c r="A80" s="9">
        <v>75</v>
      </c>
      <c r="B80" s="9" t="s">
        <v>284</v>
      </c>
      <c r="C80" s="9" t="s">
        <v>284</v>
      </c>
      <c r="D80" s="9" t="s">
        <v>143</v>
      </c>
      <c r="E80" s="9">
        <v>18183</v>
      </c>
      <c r="F80" s="9"/>
      <c r="G80" s="9"/>
    </row>
    <row r="81" spans="1:7" ht="22.5" customHeight="1">
      <c r="A81" s="9">
        <v>76</v>
      </c>
      <c r="B81" s="9" t="s">
        <v>285</v>
      </c>
      <c r="C81" s="9" t="s">
        <v>285</v>
      </c>
      <c r="D81" s="9" t="s">
        <v>191</v>
      </c>
      <c r="E81" s="9">
        <v>18200</v>
      </c>
      <c r="F81" s="9"/>
      <c r="G81" s="9"/>
    </row>
    <row r="82" spans="1:7" ht="22.5" customHeight="1">
      <c r="A82" s="9">
        <v>77</v>
      </c>
      <c r="B82" s="9" t="s">
        <v>286</v>
      </c>
      <c r="C82" s="9" t="s">
        <v>287</v>
      </c>
      <c r="D82" s="9" t="s">
        <v>191</v>
      </c>
      <c r="E82" s="9">
        <v>18231</v>
      </c>
      <c r="F82" s="9"/>
      <c r="G82" s="9"/>
    </row>
    <row r="83" spans="1:7" ht="22.5" customHeight="1">
      <c r="A83" s="9">
        <v>78</v>
      </c>
      <c r="B83" s="9" t="s">
        <v>288</v>
      </c>
      <c r="C83" s="9" t="s">
        <v>289</v>
      </c>
      <c r="D83" s="9" t="s">
        <v>191</v>
      </c>
      <c r="E83" s="9">
        <v>18243</v>
      </c>
      <c r="F83" s="9"/>
      <c r="G83" s="9"/>
    </row>
    <row r="84" spans="1:7" ht="22.5" customHeight="1">
      <c r="A84" s="9">
        <v>79</v>
      </c>
      <c r="B84" s="9" t="s">
        <v>290</v>
      </c>
      <c r="C84" s="9" t="s">
        <v>290</v>
      </c>
      <c r="D84" s="9" t="s">
        <v>191</v>
      </c>
      <c r="E84" s="9">
        <v>18253</v>
      </c>
      <c r="F84" s="9"/>
      <c r="G84" s="9"/>
    </row>
    <row r="85" spans="1:7" ht="22.5" customHeight="1">
      <c r="A85" s="9">
        <v>80</v>
      </c>
      <c r="B85" s="9" t="s">
        <v>291</v>
      </c>
      <c r="C85" s="9" t="s">
        <v>291</v>
      </c>
      <c r="D85" s="9" t="s">
        <v>143</v>
      </c>
      <c r="E85" s="9">
        <v>18254</v>
      </c>
      <c r="F85" s="9"/>
      <c r="G85" s="9"/>
    </row>
    <row r="86" spans="1:7" ht="22.5" customHeight="1">
      <c r="A86" s="9">
        <v>81</v>
      </c>
      <c r="B86" s="9" t="s">
        <v>292</v>
      </c>
      <c r="C86" s="9" t="s">
        <v>292</v>
      </c>
      <c r="D86" s="9" t="s">
        <v>191</v>
      </c>
      <c r="E86" s="9">
        <v>18280</v>
      </c>
      <c r="F86" s="9"/>
      <c r="G86" s="9"/>
    </row>
    <row r="87" spans="1:7" ht="22.5" customHeight="1">
      <c r="A87" s="9">
        <v>82</v>
      </c>
      <c r="B87" s="9" t="s">
        <v>293</v>
      </c>
      <c r="C87" s="9" t="s">
        <v>293</v>
      </c>
      <c r="D87" s="9" t="s">
        <v>279</v>
      </c>
      <c r="E87" s="9">
        <v>18295</v>
      </c>
      <c r="F87" s="9"/>
      <c r="G87" s="9"/>
    </row>
    <row r="88" spans="1:7" ht="22.5" customHeight="1">
      <c r="A88" s="9">
        <v>83</v>
      </c>
      <c r="B88" s="9" t="s">
        <v>294</v>
      </c>
      <c r="C88" s="9" t="s">
        <v>294</v>
      </c>
      <c r="D88" s="9" t="s">
        <v>143</v>
      </c>
      <c r="E88" s="9">
        <v>18340</v>
      </c>
      <c r="F88" s="9"/>
      <c r="G88" s="9"/>
    </row>
    <row r="89" spans="1:7" ht="22.5" customHeight="1">
      <c r="A89" s="9">
        <v>84</v>
      </c>
      <c r="B89" s="9" t="s">
        <v>295</v>
      </c>
      <c r="C89" s="9" t="s">
        <v>295</v>
      </c>
      <c r="D89" s="9" t="s">
        <v>191</v>
      </c>
      <c r="E89" s="9">
        <v>18356</v>
      </c>
      <c r="F89" s="9"/>
      <c r="G89" s="9"/>
    </row>
    <row r="90" spans="1:7" ht="22.5" customHeight="1">
      <c r="A90" s="9">
        <v>85</v>
      </c>
      <c r="B90" s="9" t="s">
        <v>296</v>
      </c>
      <c r="C90" s="9" t="s">
        <v>297</v>
      </c>
      <c r="D90" s="9" t="s">
        <v>143</v>
      </c>
      <c r="E90" s="9">
        <v>18797</v>
      </c>
      <c r="F90" s="9"/>
      <c r="G90" s="9"/>
    </row>
  </sheetData>
  <mergeCells count="4">
    <mergeCell ref="A1:G1"/>
    <mergeCell ref="A2:G2"/>
    <mergeCell ref="A3:G3"/>
    <mergeCell ref="A4:G4"/>
  </mergeCells>
  <phoneticPr fontId="2" type="noConversion"/>
  <pageMargins left="0.39370078740157483" right="0.39370078740157483" top="0.74803149606299213" bottom="0.74803149606299213" header="0.31496062992125984" footer="0.31496062992125984"/>
  <pageSetup paperSize="9" orientation="portrait" r:id="rId1"/>
  <headerFooter>
    <oddFooter>&amp;R页码：&amp;P/&amp;N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70"/>
  <sheetViews>
    <sheetView showGridLines="0" workbookViewId="0">
      <selection activeCell="K16" sqref="K16"/>
    </sheetView>
  </sheetViews>
  <sheetFormatPr defaultRowHeight="19.5" customHeight="1"/>
  <cols>
    <col min="1" max="1" width="6" style="2" customWidth="1"/>
    <col min="2" max="2" width="13.25" style="2" customWidth="1"/>
    <col min="3" max="3" width="14.375" style="2" customWidth="1"/>
    <col min="4" max="4" width="31.875" style="2" bestFit="1" customWidth="1"/>
    <col min="5" max="5" width="11.375" style="2" customWidth="1"/>
    <col min="6" max="6" width="9.875" style="2" customWidth="1"/>
    <col min="7" max="7" width="10" style="2" customWidth="1"/>
    <col min="8" max="16384" width="9" style="2"/>
  </cols>
  <sheetData>
    <row r="1" spans="1:7" ht="28.5" customHeight="1" thickBot="1">
      <c r="A1" s="1" t="s">
        <v>0</v>
      </c>
      <c r="B1" s="1"/>
      <c r="C1" s="1"/>
      <c r="D1" s="1"/>
      <c r="E1" s="1"/>
      <c r="F1" s="1"/>
      <c r="G1" s="1"/>
    </row>
    <row r="2" spans="1:7" s="6" customFormat="1" ht="28.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 ht="19.5" customHeight="1">
      <c r="A3" s="7">
        <v>1</v>
      </c>
      <c r="B3" s="8" t="s">
        <v>8</v>
      </c>
      <c r="C3" s="9"/>
      <c r="D3" s="9" t="s">
        <v>9</v>
      </c>
      <c r="E3" s="9"/>
      <c r="F3" s="9"/>
      <c r="G3" s="10"/>
    </row>
    <row r="4" spans="1:7" ht="19.5" customHeight="1">
      <c r="A4" s="7">
        <v>1</v>
      </c>
      <c r="B4" s="8" t="s">
        <v>8</v>
      </c>
      <c r="C4" s="9"/>
      <c r="D4" s="9" t="s">
        <v>10</v>
      </c>
      <c r="E4" s="9">
        <v>12</v>
      </c>
      <c r="F4" s="9" t="s">
        <v>11</v>
      </c>
      <c r="G4" s="10"/>
    </row>
    <row r="5" spans="1:7" ht="19.5" customHeight="1">
      <c r="A5" s="7">
        <v>2</v>
      </c>
      <c r="B5" s="11" t="s">
        <v>12</v>
      </c>
      <c r="C5" s="9" t="s">
        <v>13</v>
      </c>
      <c r="D5" s="9" t="s">
        <v>14</v>
      </c>
      <c r="E5" s="9">
        <v>200</v>
      </c>
      <c r="F5" s="9" t="s">
        <v>15</v>
      </c>
      <c r="G5" s="10"/>
    </row>
    <row r="6" spans="1:7" ht="19.5" customHeight="1">
      <c r="A6" s="7">
        <v>3</v>
      </c>
      <c r="B6" s="11" t="s">
        <v>16</v>
      </c>
      <c r="C6" s="9" t="s">
        <v>17</v>
      </c>
      <c r="D6" s="9" t="s">
        <v>18</v>
      </c>
      <c r="E6" s="9">
        <v>2</v>
      </c>
      <c r="F6" s="9" t="s">
        <v>19</v>
      </c>
      <c r="G6" s="10"/>
    </row>
    <row r="7" spans="1:7" ht="19.5" customHeight="1">
      <c r="A7" s="7">
        <v>4</v>
      </c>
      <c r="B7" s="11" t="s">
        <v>16</v>
      </c>
      <c r="C7" s="9" t="s">
        <v>17</v>
      </c>
      <c r="D7" s="9" t="s">
        <v>20</v>
      </c>
      <c r="E7" s="9">
        <v>5</v>
      </c>
      <c r="F7" s="9" t="s">
        <v>19</v>
      </c>
      <c r="G7" s="10"/>
    </row>
    <row r="8" spans="1:7" ht="19.5" customHeight="1">
      <c r="A8" s="7">
        <v>5</v>
      </c>
      <c r="B8" s="11" t="s">
        <v>21</v>
      </c>
      <c r="C8" s="9" t="s">
        <v>22</v>
      </c>
      <c r="D8" s="9" t="s">
        <v>14</v>
      </c>
      <c r="E8" s="9">
        <v>500</v>
      </c>
      <c r="F8" s="9" t="s">
        <v>15</v>
      </c>
      <c r="G8" s="10"/>
    </row>
    <row r="9" spans="1:7" ht="19.5" customHeight="1">
      <c r="A9" s="7">
        <v>6</v>
      </c>
      <c r="B9" s="9">
        <v>11038</v>
      </c>
      <c r="C9" s="9" t="s">
        <v>23</v>
      </c>
      <c r="D9" s="9" t="s">
        <v>24</v>
      </c>
      <c r="E9" s="9">
        <v>1</v>
      </c>
      <c r="F9" s="9" t="s">
        <v>19</v>
      </c>
      <c r="G9" s="10"/>
    </row>
    <row r="10" spans="1:7" ht="19.5" customHeight="1">
      <c r="A10" s="7">
        <v>7</v>
      </c>
      <c r="B10" s="9">
        <v>11038</v>
      </c>
      <c r="C10" s="9" t="s">
        <v>23</v>
      </c>
      <c r="D10" s="9" t="s">
        <v>14</v>
      </c>
      <c r="E10" s="9">
        <v>500</v>
      </c>
      <c r="F10" s="9" t="s">
        <v>15</v>
      </c>
      <c r="G10" s="10"/>
    </row>
    <row r="11" spans="1:7" ht="19.5" customHeight="1">
      <c r="A11" s="7">
        <v>8</v>
      </c>
      <c r="B11" s="9">
        <v>11039</v>
      </c>
      <c r="C11" s="9" t="s">
        <v>25</v>
      </c>
      <c r="D11" s="9" t="s">
        <v>26</v>
      </c>
      <c r="E11" s="9">
        <v>1</v>
      </c>
      <c r="F11" s="9" t="s">
        <v>19</v>
      </c>
      <c r="G11" s="10"/>
    </row>
    <row r="12" spans="1:7" ht="19.5" customHeight="1">
      <c r="A12" s="7">
        <v>9</v>
      </c>
      <c r="B12" s="9">
        <v>11039</v>
      </c>
      <c r="C12" s="9" t="s">
        <v>25</v>
      </c>
      <c r="D12" s="9" t="s">
        <v>14</v>
      </c>
      <c r="E12" s="9">
        <v>500</v>
      </c>
      <c r="F12" s="9" t="s">
        <v>15</v>
      </c>
      <c r="G12" s="10"/>
    </row>
    <row r="13" spans="1:7" ht="19.5" customHeight="1">
      <c r="A13" s="7">
        <v>10</v>
      </c>
      <c r="B13" s="9">
        <v>12004</v>
      </c>
      <c r="C13" s="9" t="s">
        <v>27</v>
      </c>
      <c r="D13" s="9" t="s">
        <v>28</v>
      </c>
      <c r="E13" s="9">
        <v>1</v>
      </c>
      <c r="F13" s="9" t="s">
        <v>19</v>
      </c>
      <c r="G13" s="10"/>
    </row>
    <row r="14" spans="1:7" ht="19.5" customHeight="1">
      <c r="A14" s="7">
        <v>11</v>
      </c>
      <c r="B14" s="9">
        <v>12077</v>
      </c>
      <c r="C14" s="9" t="s">
        <v>29</v>
      </c>
      <c r="D14" s="9" t="s">
        <v>30</v>
      </c>
      <c r="E14" s="9">
        <v>2</v>
      </c>
      <c r="F14" s="9" t="s">
        <v>31</v>
      </c>
      <c r="G14" s="10"/>
    </row>
    <row r="15" spans="1:7" ht="19.5" customHeight="1">
      <c r="A15" s="7">
        <v>12</v>
      </c>
      <c r="B15" s="9">
        <v>12085</v>
      </c>
      <c r="C15" s="9" t="s">
        <v>32</v>
      </c>
      <c r="D15" s="9" t="s">
        <v>33</v>
      </c>
      <c r="E15" s="9">
        <v>2</v>
      </c>
      <c r="F15" s="9" t="s">
        <v>34</v>
      </c>
      <c r="G15" s="10"/>
    </row>
    <row r="16" spans="1:7" ht="19.5" customHeight="1">
      <c r="A16" s="7">
        <v>13</v>
      </c>
      <c r="B16" s="9">
        <v>12085</v>
      </c>
      <c r="C16" s="9" t="s">
        <v>32</v>
      </c>
      <c r="D16" s="9" t="s">
        <v>35</v>
      </c>
      <c r="E16" s="9">
        <v>2</v>
      </c>
      <c r="F16" s="9" t="s">
        <v>19</v>
      </c>
      <c r="G16" s="10"/>
    </row>
    <row r="17" spans="1:7" ht="19.5" customHeight="1">
      <c r="A17" s="7">
        <v>14</v>
      </c>
      <c r="B17" s="9">
        <v>13033</v>
      </c>
      <c r="C17" s="9" t="s">
        <v>36</v>
      </c>
      <c r="D17" s="9" t="s">
        <v>37</v>
      </c>
      <c r="E17" s="9">
        <v>1</v>
      </c>
      <c r="F17" s="9" t="s">
        <v>38</v>
      </c>
      <c r="G17" s="10"/>
    </row>
    <row r="18" spans="1:7" ht="19.5" customHeight="1">
      <c r="A18" s="7">
        <v>15</v>
      </c>
      <c r="B18" s="9">
        <v>13033</v>
      </c>
      <c r="C18" s="9" t="s">
        <v>36</v>
      </c>
      <c r="D18" s="9" t="s">
        <v>39</v>
      </c>
      <c r="E18" s="9">
        <v>1</v>
      </c>
      <c r="F18" s="9" t="s">
        <v>38</v>
      </c>
      <c r="G18" s="10"/>
    </row>
    <row r="19" spans="1:7" ht="19.5" customHeight="1">
      <c r="A19" s="7">
        <v>16</v>
      </c>
      <c r="B19" s="9">
        <v>13033</v>
      </c>
      <c r="C19" s="9" t="s">
        <v>36</v>
      </c>
      <c r="D19" s="9" t="s">
        <v>40</v>
      </c>
      <c r="E19" s="9">
        <v>1</v>
      </c>
      <c r="F19" s="9" t="s">
        <v>38</v>
      </c>
      <c r="G19" s="10"/>
    </row>
    <row r="20" spans="1:7" ht="19.5" customHeight="1">
      <c r="A20" s="7">
        <v>17</v>
      </c>
      <c r="B20" s="9">
        <v>13033</v>
      </c>
      <c r="C20" s="9" t="s">
        <v>36</v>
      </c>
      <c r="D20" s="9" t="s">
        <v>41</v>
      </c>
      <c r="E20" s="9">
        <v>1</v>
      </c>
      <c r="F20" s="9" t="s">
        <v>19</v>
      </c>
      <c r="G20" s="10"/>
    </row>
    <row r="21" spans="1:7" ht="19.5" customHeight="1">
      <c r="A21" s="7">
        <v>18</v>
      </c>
      <c r="B21" s="9">
        <v>13033</v>
      </c>
      <c r="C21" s="9" t="s">
        <v>36</v>
      </c>
      <c r="D21" s="9" t="s">
        <v>42</v>
      </c>
      <c r="E21" s="9">
        <v>1</v>
      </c>
      <c r="F21" s="9" t="s">
        <v>38</v>
      </c>
      <c r="G21" s="10"/>
    </row>
    <row r="22" spans="1:7" ht="19.5" customHeight="1">
      <c r="A22" s="7">
        <v>19</v>
      </c>
      <c r="B22" s="9">
        <v>14021</v>
      </c>
      <c r="C22" s="9" t="s">
        <v>43</v>
      </c>
      <c r="D22" s="9" t="s">
        <v>44</v>
      </c>
      <c r="E22" s="9">
        <v>80</v>
      </c>
      <c r="F22" s="9" t="s">
        <v>34</v>
      </c>
      <c r="G22" s="10"/>
    </row>
    <row r="23" spans="1:7" ht="19.5" customHeight="1">
      <c r="A23" s="7">
        <v>20</v>
      </c>
      <c r="B23" s="9">
        <v>14033</v>
      </c>
      <c r="C23" s="9" t="s">
        <v>45</v>
      </c>
      <c r="D23" s="9" t="s">
        <v>46</v>
      </c>
      <c r="E23" s="9">
        <v>1</v>
      </c>
      <c r="F23" s="9" t="s">
        <v>47</v>
      </c>
      <c r="G23" s="10"/>
    </row>
    <row r="24" spans="1:7" ht="19.5" customHeight="1">
      <c r="A24" s="7">
        <v>21</v>
      </c>
      <c r="B24" s="9">
        <v>14065</v>
      </c>
      <c r="C24" s="9" t="s">
        <v>48</v>
      </c>
      <c r="D24" s="9" t="s">
        <v>49</v>
      </c>
      <c r="E24" s="9">
        <v>10</v>
      </c>
      <c r="F24" s="9" t="s">
        <v>38</v>
      </c>
      <c r="G24" s="10"/>
    </row>
    <row r="25" spans="1:7" ht="19.5" customHeight="1">
      <c r="A25" s="7">
        <v>22</v>
      </c>
      <c r="B25" s="9">
        <v>14068</v>
      </c>
      <c r="C25" s="9" t="s">
        <v>50</v>
      </c>
      <c r="D25" s="9" t="s">
        <v>51</v>
      </c>
      <c r="E25" s="9">
        <v>10</v>
      </c>
      <c r="F25" s="9" t="s">
        <v>52</v>
      </c>
      <c r="G25" s="10"/>
    </row>
    <row r="26" spans="1:7" ht="19.5" customHeight="1">
      <c r="A26" s="7">
        <v>23</v>
      </c>
      <c r="B26" s="9">
        <v>14095</v>
      </c>
      <c r="C26" s="9" t="s">
        <v>53</v>
      </c>
      <c r="D26" s="9" t="s">
        <v>54</v>
      </c>
      <c r="E26" s="9">
        <v>10</v>
      </c>
      <c r="F26" s="9" t="s">
        <v>19</v>
      </c>
      <c r="G26" s="10"/>
    </row>
    <row r="27" spans="1:7" ht="19.5" customHeight="1">
      <c r="A27" s="7">
        <v>24</v>
      </c>
      <c r="B27" s="9">
        <v>14135</v>
      </c>
      <c r="C27" s="9" t="s">
        <v>55</v>
      </c>
      <c r="D27" s="9" t="s">
        <v>56</v>
      </c>
      <c r="E27" s="9">
        <v>10</v>
      </c>
      <c r="F27" s="9" t="s">
        <v>38</v>
      </c>
      <c r="G27" s="10"/>
    </row>
    <row r="28" spans="1:7" ht="19.5" customHeight="1">
      <c r="A28" s="7">
        <v>25</v>
      </c>
      <c r="B28" s="9">
        <v>15008</v>
      </c>
      <c r="C28" s="9" t="s">
        <v>57</v>
      </c>
      <c r="D28" s="9" t="s">
        <v>58</v>
      </c>
      <c r="E28" s="9">
        <v>10</v>
      </c>
      <c r="F28" s="9" t="s">
        <v>59</v>
      </c>
      <c r="G28" s="10"/>
    </row>
    <row r="29" spans="1:7" ht="19.5" customHeight="1">
      <c r="A29" s="7">
        <v>26</v>
      </c>
      <c r="B29" s="9">
        <v>15038</v>
      </c>
      <c r="C29" s="9" t="s">
        <v>60</v>
      </c>
      <c r="D29" s="9" t="s">
        <v>61</v>
      </c>
      <c r="E29" s="9">
        <v>40</v>
      </c>
      <c r="F29" s="9" t="s">
        <v>62</v>
      </c>
      <c r="G29" s="10"/>
    </row>
    <row r="30" spans="1:7" ht="19.5" customHeight="1">
      <c r="A30" s="7">
        <v>27</v>
      </c>
      <c r="B30" s="9">
        <v>15095</v>
      </c>
      <c r="C30" s="9" t="s">
        <v>63</v>
      </c>
      <c r="D30" s="9" t="s">
        <v>64</v>
      </c>
      <c r="E30" s="9">
        <v>2</v>
      </c>
      <c r="F30" s="9" t="s">
        <v>65</v>
      </c>
      <c r="G30" s="10"/>
    </row>
    <row r="31" spans="1:7" ht="19.5" customHeight="1">
      <c r="A31" s="7">
        <v>28</v>
      </c>
      <c r="B31" s="9">
        <v>15095</v>
      </c>
      <c r="C31" s="9" t="s">
        <v>63</v>
      </c>
      <c r="D31" s="9" t="s">
        <v>14</v>
      </c>
      <c r="E31" s="9">
        <v>500</v>
      </c>
      <c r="F31" s="9" t="s">
        <v>15</v>
      </c>
      <c r="G31" s="10"/>
    </row>
    <row r="32" spans="1:7" ht="19.5" customHeight="1">
      <c r="A32" s="7">
        <v>29</v>
      </c>
      <c r="B32" s="9">
        <v>15112</v>
      </c>
      <c r="C32" s="9" t="s">
        <v>66</v>
      </c>
      <c r="D32" s="9" t="s">
        <v>14</v>
      </c>
      <c r="E32" s="9">
        <v>500</v>
      </c>
      <c r="F32" s="9" t="s">
        <v>15</v>
      </c>
      <c r="G32" s="10"/>
    </row>
    <row r="33" spans="1:7" ht="19.5" customHeight="1">
      <c r="A33" s="7">
        <v>30</v>
      </c>
      <c r="B33" s="9">
        <v>15135</v>
      </c>
      <c r="C33" s="9" t="s">
        <v>67</v>
      </c>
      <c r="D33" s="9" t="s">
        <v>14</v>
      </c>
      <c r="E33" s="9">
        <v>500</v>
      </c>
      <c r="F33" s="9" t="s">
        <v>15</v>
      </c>
      <c r="G33" s="10"/>
    </row>
    <row r="34" spans="1:7" ht="19.5" customHeight="1">
      <c r="A34" s="7">
        <v>31</v>
      </c>
      <c r="B34" s="12">
        <v>16016</v>
      </c>
      <c r="C34" s="12" t="s">
        <v>68</v>
      </c>
      <c r="D34" s="12" t="s">
        <v>69</v>
      </c>
      <c r="E34" s="12">
        <v>3</v>
      </c>
      <c r="F34" s="12" t="s">
        <v>19</v>
      </c>
      <c r="G34" s="13"/>
    </row>
    <row r="35" spans="1:7" ht="19.5" customHeight="1">
      <c r="A35" s="7">
        <v>32</v>
      </c>
      <c r="B35" s="9">
        <v>16016</v>
      </c>
      <c r="C35" s="9" t="s">
        <v>70</v>
      </c>
      <c r="D35" s="9" t="s">
        <v>71</v>
      </c>
      <c r="E35" s="9">
        <v>2</v>
      </c>
      <c r="F35" s="9" t="s">
        <v>72</v>
      </c>
      <c r="G35" s="10"/>
    </row>
    <row r="36" spans="1:7" ht="19.5" customHeight="1">
      <c r="A36" s="7">
        <v>33</v>
      </c>
      <c r="B36" s="9">
        <v>16064</v>
      </c>
      <c r="C36" s="9" t="s">
        <v>73</v>
      </c>
      <c r="D36" s="9" t="s">
        <v>74</v>
      </c>
      <c r="E36" s="9">
        <v>2</v>
      </c>
      <c r="F36" s="9" t="s">
        <v>75</v>
      </c>
      <c r="G36" s="10"/>
    </row>
    <row r="37" spans="1:7" ht="19.5" customHeight="1">
      <c r="A37" s="7">
        <v>34</v>
      </c>
      <c r="B37" s="9">
        <v>17067</v>
      </c>
      <c r="C37" s="9" t="s">
        <v>76</v>
      </c>
      <c r="D37" s="9" t="s">
        <v>77</v>
      </c>
      <c r="E37" s="9">
        <v>1</v>
      </c>
      <c r="F37" s="9" t="s">
        <v>59</v>
      </c>
      <c r="G37" s="10"/>
    </row>
    <row r="38" spans="1:7" ht="19.5" customHeight="1">
      <c r="A38" s="7">
        <v>35</v>
      </c>
      <c r="B38" s="9">
        <v>17085</v>
      </c>
      <c r="C38" s="9" t="s">
        <v>78</v>
      </c>
      <c r="D38" s="9" t="s">
        <v>14</v>
      </c>
      <c r="E38" s="9">
        <v>500</v>
      </c>
      <c r="F38" s="9" t="s">
        <v>15</v>
      </c>
      <c r="G38" s="10"/>
    </row>
    <row r="39" spans="1:7" ht="19.5" customHeight="1">
      <c r="A39" s="7">
        <v>36</v>
      </c>
      <c r="B39" s="9">
        <v>17090</v>
      </c>
      <c r="C39" s="9" t="s">
        <v>79</v>
      </c>
      <c r="D39" s="9" t="s">
        <v>80</v>
      </c>
      <c r="E39" s="9">
        <v>2</v>
      </c>
      <c r="F39" s="9" t="s">
        <v>11</v>
      </c>
      <c r="G39" s="10"/>
    </row>
    <row r="40" spans="1:7" ht="19.5" customHeight="1">
      <c r="A40" s="7">
        <v>37</v>
      </c>
      <c r="B40" s="9">
        <v>17093</v>
      </c>
      <c r="C40" s="9" t="s">
        <v>81</v>
      </c>
      <c r="D40" s="9" t="s">
        <v>82</v>
      </c>
      <c r="E40" s="9">
        <v>50</v>
      </c>
      <c r="F40" s="9" t="s">
        <v>83</v>
      </c>
      <c r="G40" s="10"/>
    </row>
    <row r="41" spans="1:7" ht="19.5" customHeight="1">
      <c r="A41" s="7">
        <v>38</v>
      </c>
      <c r="B41" s="9">
        <v>17142</v>
      </c>
      <c r="C41" s="9" t="s">
        <v>84</v>
      </c>
      <c r="D41" s="9" t="s">
        <v>85</v>
      </c>
      <c r="E41" s="9">
        <v>1</v>
      </c>
      <c r="F41" s="9" t="s">
        <v>83</v>
      </c>
      <c r="G41" s="10"/>
    </row>
    <row r="42" spans="1:7" ht="19.5" customHeight="1">
      <c r="A42" s="7">
        <v>39</v>
      </c>
      <c r="B42" s="9">
        <v>17142</v>
      </c>
      <c r="C42" s="9" t="s">
        <v>86</v>
      </c>
      <c r="D42" s="9" t="s">
        <v>87</v>
      </c>
      <c r="E42" s="9">
        <v>1</v>
      </c>
      <c r="F42" s="9" t="s">
        <v>88</v>
      </c>
      <c r="G42" s="10"/>
    </row>
    <row r="43" spans="1:7" ht="19.5" customHeight="1">
      <c r="A43" s="7">
        <v>40</v>
      </c>
      <c r="B43" s="9">
        <v>17158</v>
      </c>
      <c r="C43" s="9" t="s">
        <v>89</v>
      </c>
      <c r="D43" s="9" t="s">
        <v>24</v>
      </c>
      <c r="E43" s="9">
        <v>1</v>
      </c>
      <c r="F43" s="9" t="s">
        <v>83</v>
      </c>
      <c r="G43" s="10"/>
    </row>
    <row r="44" spans="1:7" ht="19.5" customHeight="1">
      <c r="A44" s="7">
        <v>41</v>
      </c>
      <c r="B44" s="9">
        <v>17158</v>
      </c>
      <c r="C44" s="9" t="s">
        <v>89</v>
      </c>
      <c r="D44" s="9" t="s">
        <v>90</v>
      </c>
      <c r="E44" s="9">
        <v>1</v>
      </c>
      <c r="F44" s="9" t="s">
        <v>83</v>
      </c>
      <c r="G44" s="10"/>
    </row>
    <row r="45" spans="1:7" ht="19.5" customHeight="1">
      <c r="A45" s="7">
        <v>42</v>
      </c>
      <c r="B45" s="9">
        <v>17222</v>
      </c>
      <c r="C45" s="9" t="s">
        <v>91</v>
      </c>
      <c r="D45" s="9" t="s">
        <v>92</v>
      </c>
      <c r="E45" s="9">
        <v>2</v>
      </c>
      <c r="F45" s="9" t="s">
        <v>52</v>
      </c>
      <c r="G45" s="10"/>
    </row>
    <row r="46" spans="1:7" ht="19.5" customHeight="1">
      <c r="A46" s="7">
        <v>43</v>
      </c>
      <c r="B46" s="9">
        <v>17224</v>
      </c>
      <c r="C46" s="9" t="s">
        <v>93</v>
      </c>
      <c r="D46" s="9" t="s">
        <v>94</v>
      </c>
      <c r="E46" s="9">
        <v>2</v>
      </c>
      <c r="F46" s="9" t="s">
        <v>65</v>
      </c>
      <c r="G46" s="10"/>
    </row>
    <row r="47" spans="1:7" ht="19.5" customHeight="1">
      <c r="A47" s="7">
        <v>44</v>
      </c>
      <c r="B47" s="9">
        <v>17232</v>
      </c>
      <c r="C47" s="9" t="s">
        <v>95</v>
      </c>
      <c r="D47" s="9" t="s">
        <v>96</v>
      </c>
      <c r="E47" s="9">
        <v>2</v>
      </c>
      <c r="F47" s="9" t="s">
        <v>11</v>
      </c>
      <c r="G47" s="10"/>
    </row>
    <row r="48" spans="1:7" ht="19.5" customHeight="1">
      <c r="A48" s="7">
        <v>45</v>
      </c>
      <c r="B48" s="9">
        <v>17257</v>
      </c>
      <c r="C48" s="9" t="s">
        <v>97</v>
      </c>
      <c r="D48" s="9" t="s">
        <v>98</v>
      </c>
      <c r="E48" s="9">
        <v>50</v>
      </c>
      <c r="F48" s="9" t="s">
        <v>99</v>
      </c>
      <c r="G48" s="10"/>
    </row>
    <row r="49" spans="1:7" ht="19.5" customHeight="1">
      <c r="A49" s="7">
        <v>46</v>
      </c>
      <c r="B49" s="9">
        <v>17280</v>
      </c>
      <c r="C49" s="9" t="s">
        <v>100</v>
      </c>
      <c r="D49" s="9" t="s">
        <v>101</v>
      </c>
      <c r="E49" s="9">
        <v>10</v>
      </c>
      <c r="F49" s="9" t="s">
        <v>99</v>
      </c>
      <c r="G49" s="10"/>
    </row>
    <row r="50" spans="1:7" ht="19.5" customHeight="1">
      <c r="A50" s="7">
        <v>47</v>
      </c>
      <c r="B50" s="9">
        <v>17280</v>
      </c>
      <c r="C50" s="9" t="s">
        <v>100</v>
      </c>
      <c r="D50" s="9" t="s">
        <v>102</v>
      </c>
      <c r="E50" s="9">
        <v>10</v>
      </c>
      <c r="F50" s="9" t="s">
        <v>99</v>
      </c>
      <c r="G50" s="10"/>
    </row>
    <row r="51" spans="1:7" ht="19.5" customHeight="1">
      <c r="A51" s="7">
        <v>48</v>
      </c>
      <c r="B51" s="9">
        <v>17280</v>
      </c>
      <c r="C51" s="9" t="s">
        <v>100</v>
      </c>
      <c r="D51" s="9" t="s">
        <v>103</v>
      </c>
      <c r="E51" s="9">
        <v>50</v>
      </c>
      <c r="F51" s="9" t="s">
        <v>99</v>
      </c>
      <c r="G51" s="10"/>
    </row>
    <row r="52" spans="1:7" ht="19.5" customHeight="1">
      <c r="A52" s="7">
        <v>49</v>
      </c>
      <c r="B52" s="9">
        <v>17286</v>
      </c>
      <c r="C52" s="9" t="s">
        <v>104</v>
      </c>
      <c r="D52" s="9" t="s">
        <v>105</v>
      </c>
      <c r="E52" s="9">
        <v>4</v>
      </c>
      <c r="F52" s="9" t="s">
        <v>75</v>
      </c>
      <c r="G52" s="10"/>
    </row>
    <row r="53" spans="1:7" ht="19.5" customHeight="1">
      <c r="A53" s="7">
        <v>50</v>
      </c>
      <c r="B53" s="9">
        <v>17294</v>
      </c>
      <c r="C53" s="9" t="s">
        <v>106</v>
      </c>
      <c r="D53" s="9" t="s">
        <v>14</v>
      </c>
      <c r="E53" s="9">
        <v>500</v>
      </c>
      <c r="F53" s="9" t="s">
        <v>15</v>
      </c>
      <c r="G53" s="10"/>
    </row>
    <row r="54" spans="1:7" ht="19.5" customHeight="1">
      <c r="A54" s="7">
        <v>51</v>
      </c>
      <c r="B54" s="9">
        <v>18008</v>
      </c>
      <c r="C54" s="9" t="s">
        <v>107</v>
      </c>
      <c r="D54" s="9" t="s">
        <v>108</v>
      </c>
      <c r="E54" s="9">
        <v>2</v>
      </c>
      <c r="F54" s="9" t="s">
        <v>52</v>
      </c>
      <c r="G54" s="10"/>
    </row>
    <row r="55" spans="1:7" ht="19.5" customHeight="1">
      <c r="A55" s="7">
        <v>52</v>
      </c>
      <c r="B55" s="9">
        <v>18012</v>
      </c>
      <c r="C55" s="9" t="s">
        <v>109</v>
      </c>
      <c r="D55" s="9" t="s">
        <v>110</v>
      </c>
      <c r="E55" s="9">
        <v>1</v>
      </c>
      <c r="F55" s="9" t="s">
        <v>111</v>
      </c>
      <c r="G55" s="10"/>
    </row>
    <row r="56" spans="1:7" ht="19.5" customHeight="1">
      <c r="A56" s="7">
        <v>53</v>
      </c>
      <c r="B56" s="9">
        <v>18024</v>
      </c>
      <c r="C56" s="9" t="s">
        <v>112</v>
      </c>
      <c r="D56" s="9" t="s">
        <v>113</v>
      </c>
      <c r="E56" s="9">
        <v>1</v>
      </c>
      <c r="F56" s="9" t="s">
        <v>65</v>
      </c>
      <c r="G56" s="10"/>
    </row>
    <row r="57" spans="1:7" ht="19.5" customHeight="1">
      <c r="A57" s="7">
        <v>54</v>
      </c>
      <c r="B57" s="9">
        <v>18024</v>
      </c>
      <c r="C57" s="9" t="s">
        <v>112</v>
      </c>
      <c r="D57" s="9" t="s">
        <v>114</v>
      </c>
      <c r="E57" s="9">
        <v>10</v>
      </c>
      <c r="F57" s="9" t="s">
        <v>19</v>
      </c>
      <c r="G57" s="10"/>
    </row>
    <row r="58" spans="1:7" ht="19.5" customHeight="1">
      <c r="A58" s="7">
        <v>55</v>
      </c>
      <c r="B58" s="9">
        <v>18046</v>
      </c>
      <c r="C58" s="9" t="s">
        <v>115</v>
      </c>
      <c r="D58" s="9" t="s">
        <v>116</v>
      </c>
      <c r="E58" s="9">
        <v>24</v>
      </c>
      <c r="F58" s="9" t="s">
        <v>111</v>
      </c>
      <c r="G58" s="10"/>
    </row>
    <row r="59" spans="1:7" ht="19.5" customHeight="1">
      <c r="A59" s="7">
        <v>56</v>
      </c>
      <c r="B59" s="9">
        <v>18070</v>
      </c>
      <c r="C59" s="9" t="s">
        <v>117</v>
      </c>
      <c r="D59" s="9" t="s">
        <v>14</v>
      </c>
      <c r="E59" s="9">
        <v>500</v>
      </c>
      <c r="F59" s="9" t="s">
        <v>15</v>
      </c>
      <c r="G59" s="10"/>
    </row>
    <row r="60" spans="1:7" ht="19.5" customHeight="1">
      <c r="A60" s="7">
        <v>57</v>
      </c>
      <c r="B60" s="9">
        <v>18077</v>
      </c>
      <c r="C60" s="9" t="s">
        <v>118</v>
      </c>
      <c r="D60" s="9" t="s">
        <v>14</v>
      </c>
      <c r="E60" s="9">
        <v>500</v>
      </c>
      <c r="F60" s="9" t="s">
        <v>15</v>
      </c>
      <c r="G60" s="10"/>
    </row>
    <row r="61" spans="1:7" ht="19.5" customHeight="1">
      <c r="A61" s="7">
        <v>58</v>
      </c>
      <c r="B61" s="9">
        <v>18145</v>
      </c>
      <c r="C61" s="9" t="s">
        <v>119</v>
      </c>
      <c r="D61" s="9" t="s">
        <v>14</v>
      </c>
      <c r="E61" s="9">
        <v>500</v>
      </c>
      <c r="F61" s="9" t="s">
        <v>15</v>
      </c>
      <c r="G61" s="10"/>
    </row>
    <row r="62" spans="1:7" ht="19.5" customHeight="1">
      <c r="A62" s="7">
        <v>59</v>
      </c>
      <c r="B62" s="9">
        <v>18200</v>
      </c>
      <c r="C62" s="9" t="s">
        <v>120</v>
      </c>
      <c r="D62" s="9" t="s">
        <v>121</v>
      </c>
      <c r="E62" s="9">
        <v>5</v>
      </c>
      <c r="F62" s="9" t="s">
        <v>83</v>
      </c>
      <c r="G62" s="10"/>
    </row>
    <row r="63" spans="1:7" ht="19.5" customHeight="1">
      <c r="A63" s="7">
        <v>60</v>
      </c>
      <c r="B63" s="9">
        <v>18200</v>
      </c>
      <c r="C63" s="9" t="s">
        <v>120</v>
      </c>
      <c r="D63" s="9" t="s">
        <v>113</v>
      </c>
      <c r="E63" s="9">
        <v>1</v>
      </c>
      <c r="F63" s="9" t="s">
        <v>65</v>
      </c>
      <c r="G63" s="10"/>
    </row>
    <row r="64" spans="1:7" ht="19.5" customHeight="1">
      <c r="A64" s="7">
        <v>61</v>
      </c>
      <c r="B64" s="9">
        <v>18243</v>
      </c>
      <c r="C64" s="9" t="s">
        <v>122</v>
      </c>
      <c r="D64" s="9" t="s">
        <v>123</v>
      </c>
      <c r="E64" s="9">
        <v>10</v>
      </c>
      <c r="F64" s="9" t="s">
        <v>62</v>
      </c>
      <c r="G64" s="10"/>
    </row>
    <row r="65" spans="1:7" ht="19.5" customHeight="1">
      <c r="A65" s="7">
        <v>62</v>
      </c>
      <c r="B65" s="9">
        <v>18253</v>
      </c>
      <c r="C65" s="9" t="s">
        <v>124</v>
      </c>
      <c r="D65" s="9" t="s">
        <v>113</v>
      </c>
      <c r="E65" s="9">
        <v>2</v>
      </c>
      <c r="F65" s="9" t="s">
        <v>65</v>
      </c>
      <c r="G65" s="10"/>
    </row>
    <row r="66" spans="1:7" ht="19.5" customHeight="1">
      <c r="A66" s="7">
        <v>63</v>
      </c>
      <c r="B66" s="9">
        <v>18254</v>
      </c>
      <c r="C66" s="9" t="s">
        <v>125</v>
      </c>
      <c r="D66" s="9" t="s">
        <v>126</v>
      </c>
      <c r="E66" s="9">
        <v>88</v>
      </c>
      <c r="F66" s="9" t="s">
        <v>38</v>
      </c>
      <c r="G66" s="10"/>
    </row>
    <row r="67" spans="1:7" ht="19.5" customHeight="1">
      <c r="A67" s="7">
        <v>64</v>
      </c>
      <c r="B67" s="9">
        <v>18295</v>
      </c>
      <c r="C67" s="9" t="s">
        <v>127</v>
      </c>
      <c r="D67" s="9" t="s">
        <v>128</v>
      </c>
      <c r="E67" s="9">
        <v>16</v>
      </c>
      <c r="F67" s="9" t="s">
        <v>62</v>
      </c>
      <c r="G67" s="10"/>
    </row>
    <row r="68" spans="1:7" ht="19.5" customHeight="1">
      <c r="A68" s="7">
        <v>65</v>
      </c>
      <c r="B68" s="9">
        <v>18295</v>
      </c>
      <c r="C68" s="9" t="s">
        <v>127</v>
      </c>
      <c r="D68" s="9" t="s">
        <v>14</v>
      </c>
      <c r="E68" s="9">
        <v>500</v>
      </c>
      <c r="F68" s="9" t="s">
        <v>15</v>
      </c>
      <c r="G68" s="10"/>
    </row>
    <row r="69" spans="1:7" ht="19.5" customHeight="1">
      <c r="A69" s="7">
        <v>66</v>
      </c>
      <c r="B69" s="9">
        <v>18340</v>
      </c>
      <c r="C69" s="9" t="s">
        <v>129</v>
      </c>
      <c r="D69" s="9" t="s">
        <v>14</v>
      </c>
      <c r="E69" s="9">
        <v>500</v>
      </c>
      <c r="F69" s="9" t="s">
        <v>15</v>
      </c>
      <c r="G69" s="10"/>
    </row>
    <row r="70" spans="1:7" ht="19.5" customHeight="1" thickBot="1">
      <c r="A70" s="14">
        <v>67</v>
      </c>
      <c r="B70" s="15">
        <v>18356</v>
      </c>
      <c r="C70" s="15" t="s">
        <v>130</v>
      </c>
      <c r="D70" s="15" t="s">
        <v>14</v>
      </c>
      <c r="E70" s="15">
        <v>500</v>
      </c>
      <c r="F70" s="15" t="s">
        <v>15</v>
      </c>
      <c r="G70" s="16"/>
    </row>
  </sheetData>
  <mergeCells count="1">
    <mergeCell ref="A1:G1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  <headerFooter>
    <oddFooter>&amp;R页码：&amp;P/&amp;N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C24"/>
  <sheetViews>
    <sheetView showGridLines="0" workbookViewId="0">
      <selection activeCell="G22" sqref="G22"/>
    </sheetView>
  </sheetViews>
  <sheetFormatPr defaultRowHeight="22.5" customHeight="1"/>
  <cols>
    <col min="1" max="1" width="2" style="21" customWidth="1"/>
    <col min="2" max="2" width="25.875" style="44" customWidth="1"/>
    <col min="3" max="3" width="25.25" style="43" customWidth="1"/>
    <col min="4" max="4" width="2" style="21" customWidth="1"/>
    <col min="5" max="16384" width="9" style="21"/>
  </cols>
  <sheetData>
    <row r="1" spans="2:3" ht="30" customHeight="1" thickBot="1">
      <c r="B1" s="20" t="s">
        <v>298</v>
      </c>
      <c r="C1" s="20"/>
    </row>
    <row r="2" spans="2:3" ht="22.5" customHeight="1">
      <c r="B2" s="22" t="s">
        <v>299</v>
      </c>
      <c r="C2" s="23" t="s">
        <v>300</v>
      </c>
    </row>
    <row r="3" spans="2:3" ht="22.5" customHeight="1">
      <c r="B3" s="24" t="s">
        <v>301</v>
      </c>
      <c r="C3" s="25">
        <v>26100</v>
      </c>
    </row>
    <row r="4" spans="2:3" ht="22.5" customHeight="1">
      <c r="B4" s="24" t="s">
        <v>302</v>
      </c>
      <c r="C4" s="25">
        <v>2800</v>
      </c>
    </row>
    <row r="5" spans="2:3" ht="22.5" customHeight="1">
      <c r="B5" s="24" t="s">
        <v>303</v>
      </c>
      <c r="C5" s="25">
        <v>900</v>
      </c>
    </row>
    <row r="6" spans="2:3" ht="22.5" customHeight="1">
      <c r="B6" s="24" t="s">
        <v>304</v>
      </c>
      <c r="C6" s="25">
        <v>7200</v>
      </c>
    </row>
    <row r="7" spans="2:3" ht="22.5" customHeight="1" thickBot="1">
      <c r="B7" s="26" t="s">
        <v>305</v>
      </c>
      <c r="C7" s="27">
        <f>SUM(C3:C6)</f>
        <v>37000</v>
      </c>
    </row>
    <row r="8" spans="2:3" ht="7.5" customHeight="1" thickBot="1">
      <c r="B8" s="28"/>
      <c r="C8" s="29"/>
    </row>
    <row r="9" spans="2:3" ht="22.5" customHeight="1">
      <c r="B9" s="30" t="s">
        <v>306</v>
      </c>
      <c r="C9" s="31" t="s">
        <v>300</v>
      </c>
    </row>
    <row r="10" spans="2:3" ht="22.5" customHeight="1">
      <c r="B10" s="24" t="s">
        <v>307</v>
      </c>
      <c r="C10" s="25">
        <v>2800</v>
      </c>
    </row>
    <row r="11" spans="2:3" ht="22.5" customHeight="1">
      <c r="B11" s="24" t="s">
        <v>308</v>
      </c>
      <c r="C11" s="25">
        <v>16520</v>
      </c>
    </row>
    <row r="12" spans="2:3" ht="22.5" customHeight="1">
      <c r="B12" s="24" t="s">
        <v>309</v>
      </c>
      <c r="C12" s="25">
        <v>5531.9</v>
      </c>
    </row>
    <row r="13" spans="2:3" ht="22.5" customHeight="1">
      <c r="B13" s="24" t="s">
        <v>310</v>
      </c>
      <c r="C13" s="25">
        <v>378.2</v>
      </c>
    </row>
    <row r="14" spans="2:3" ht="22.5" customHeight="1">
      <c r="B14" s="24" t="s">
        <v>311</v>
      </c>
      <c r="C14" s="25">
        <v>1000</v>
      </c>
    </row>
    <row r="15" spans="2:3" ht="22.5" customHeight="1">
      <c r="B15" s="24" t="s">
        <v>312</v>
      </c>
      <c r="C15" s="25">
        <v>2300</v>
      </c>
    </row>
    <row r="16" spans="2:3" ht="22.5" customHeight="1">
      <c r="B16" s="24" t="s">
        <v>313</v>
      </c>
      <c r="C16" s="25">
        <v>3202.7</v>
      </c>
    </row>
    <row r="17" spans="2:3" ht="22.5" customHeight="1">
      <c r="B17" s="32" t="s">
        <v>314</v>
      </c>
      <c r="C17" s="33"/>
    </row>
    <row r="18" spans="2:3" ht="22.5" customHeight="1" thickBot="1">
      <c r="B18" s="34" t="s">
        <v>305</v>
      </c>
      <c r="C18" s="35">
        <f>SUM(C10:C17)</f>
        <v>31732.800000000003</v>
      </c>
    </row>
    <row r="19" spans="2:3" s="38" customFormat="1" ht="7.5" customHeight="1" thickBot="1">
      <c r="B19" s="36"/>
      <c r="C19" s="37"/>
    </row>
    <row r="20" spans="2:3" ht="22.5" customHeight="1" thickBot="1">
      <c r="B20" s="39" t="s">
        <v>315</v>
      </c>
      <c r="C20" s="40">
        <f>C7-C18</f>
        <v>5267.1999999999971</v>
      </c>
    </row>
    <row r="22" spans="2:3" ht="96.75" customHeight="1">
      <c r="B22" s="41" t="s">
        <v>316</v>
      </c>
      <c r="C22" s="41"/>
    </row>
    <row r="23" spans="2:3" ht="22.5" customHeight="1">
      <c r="B23" s="42" t="s">
        <v>317</v>
      </c>
    </row>
    <row r="24" spans="2:3" ht="22.5" customHeight="1">
      <c r="C24" s="45" t="s">
        <v>318</v>
      </c>
    </row>
  </sheetData>
  <mergeCells count="3">
    <mergeCell ref="B1:C1"/>
    <mergeCell ref="B17:C17"/>
    <mergeCell ref="B22:C22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C56"/>
  <sheetViews>
    <sheetView showGridLines="0" workbookViewId="0">
      <selection activeCell="H7" sqref="H7"/>
    </sheetView>
  </sheetViews>
  <sheetFormatPr defaultRowHeight="19.5" customHeight="1"/>
  <cols>
    <col min="1" max="1" width="2" style="47" customWidth="1"/>
    <col min="2" max="2" width="22.375" style="36" customWidth="1"/>
    <col min="3" max="3" width="27.5" style="77" customWidth="1"/>
    <col min="4" max="4" width="2" style="47" customWidth="1"/>
    <col min="5" max="16384" width="9" style="47"/>
  </cols>
  <sheetData>
    <row r="1" spans="2:3" ht="29.25" customHeight="1" thickBot="1">
      <c r="B1" s="46" t="s">
        <v>361</v>
      </c>
      <c r="C1" s="46"/>
    </row>
    <row r="2" spans="2:3" ht="19.5" customHeight="1">
      <c r="B2" s="48" t="s">
        <v>319</v>
      </c>
      <c r="C2" s="49" t="s">
        <v>300</v>
      </c>
    </row>
    <row r="3" spans="2:3" ht="19.5" customHeight="1" thickBot="1">
      <c r="B3" s="50" t="s">
        <v>320</v>
      </c>
      <c r="C3" s="51">
        <v>2800</v>
      </c>
    </row>
    <row r="4" spans="2:3" ht="9" customHeight="1" thickBot="1">
      <c r="C4" s="52"/>
    </row>
    <row r="5" spans="2:3" ht="19.5" customHeight="1">
      <c r="B5" s="53" t="s">
        <v>308</v>
      </c>
      <c r="C5" s="54"/>
    </row>
    <row r="6" spans="2:3" ht="19.5" customHeight="1">
      <c r="B6" s="55" t="s">
        <v>321</v>
      </c>
      <c r="C6" s="56">
        <v>900</v>
      </c>
    </row>
    <row r="7" spans="2:3" ht="19.5" customHeight="1">
      <c r="B7" s="57" t="s">
        <v>322</v>
      </c>
      <c r="C7" s="58">
        <v>4160</v>
      </c>
    </row>
    <row r="8" spans="2:3" ht="19.5" customHeight="1">
      <c r="B8" s="55" t="s">
        <v>323</v>
      </c>
      <c r="C8" s="56">
        <v>3360</v>
      </c>
    </row>
    <row r="9" spans="2:3" ht="19.5" customHeight="1">
      <c r="B9" s="55" t="s">
        <v>324</v>
      </c>
      <c r="C9" s="56">
        <v>8100</v>
      </c>
    </row>
    <row r="10" spans="2:3" ht="19.5" customHeight="1" thickBot="1">
      <c r="B10" s="50" t="s">
        <v>325</v>
      </c>
      <c r="C10" s="51">
        <f>SUM(C6:C9)</f>
        <v>16520</v>
      </c>
    </row>
    <row r="11" spans="2:3" ht="9" customHeight="1" thickBot="1">
      <c r="B11" s="59"/>
      <c r="C11" s="60"/>
    </row>
    <row r="12" spans="2:3" ht="19.5" customHeight="1">
      <c r="B12" s="61" t="s">
        <v>309</v>
      </c>
      <c r="C12" s="62"/>
    </row>
    <row r="13" spans="2:3" ht="19.5" customHeight="1">
      <c r="B13" s="55" t="s">
        <v>326</v>
      </c>
      <c r="C13" s="56">
        <v>1275</v>
      </c>
    </row>
    <row r="14" spans="2:3" ht="19.5" customHeight="1">
      <c r="B14" s="55" t="s">
        <v>327</v>
      </c>
      <c r="C14" s="56">
        <v>24</v>
      </c>
    </row>
    <row r="15" spans="2:3" ht="19.5" customHeight="1">
      <c r="B15" s="55" t="s">
        <v>328</v>
      </c>
      <c r="C15" s="56">
        <v>84</v>
      </c>
    </row>
    <row r="16" spans="2:3" ht="19.5" customHeight="1">
      <c r="B16" s="55" t="s">
        <v>329</v>
      </c>
      <c r="C16" s="56">
        <v>130</v>
      </c>
    </row>
    <row r="17" spans="2:3" ht="19.5" customHeight="1">
      <c r="B17" s="55" t="s">
        <v>330</v>
      </c>
      <c r="C17" s="56">
        <v>155</v>
      </c>
    </row>
    <row r="18" spans="2:3" ht="19.5" customHeight="1">
      <c r="B18" s="55" t="s">
        <v>331</v>
      </c>
      <c r="C18" s="56">
        <v>900</v>
      </c>
    </row>
    <row r="19" spans="2:3" ht="19.5" customHeight="1">
      <c r="B19" s="55" t="s">
        <v>332</v>
      </c>
      <c r="C19" s="56">
        <v>1473</v>
      </c>
    </row>
    <row r="20" spans="2:3" ht="19.5" customHeight="1">
      <c r="B20" s="55" t="s">
        <v>333</v>
      </c>
      <c r="C20" s="56">
        <v>100</v>
      </c>
    </row>
    <row r="21" spans="2:3" ht="19.5" customHeight="1">
      <c r="B21" s="55" t="s">
        <v>334</v>
      </c>
      <c r="C21" s="56">
        <v>1100</v>
      </c>
    </row>
    <row r="22" spans="2:3" ht="19.5" customHeight="1">
      <c r="B22" s="55" t="s">
        <v>335</v>
      </c>
      <c r="C22" s="56">
        <v>85</v>
      </c>
    </row>
    <row r="23" spans="2:3" ht="19.5" customHeight="1">
      <c r="B23" s="55" t="s">
        <v>336</v>
      </c>
      <c r="C23" s="56">
        <v>65.900000000000006</v>
      </c>
    </row>
    <row r="24" spans="2:3" ht="19.5" customHeight="1">
      <c r="B24" s="55" t="s">
        <v>337</v>
      </c>
      <c r="C24" s="56">
        <v>40</v>
      </c>
    </row>
    <row r="25" spans="2:3" ht="19.5" customHeight="1">
      <c r="B25" s="55" t="s">
        <v>338</v>
      </c>
      <c r="C25" s="56">
        <v>100</v>
      </c>
    </row>
    <row r="26" spans="2:3" ht="19.5" customHeight="1" thickBot="1">
      <c r="B26" s="50" t="s">
        <v>339</v>
      </c>
      <c r="C26" s="63">
        <f>SUM(C13:C25)</f>
        <v>5531.9</v>
      </c>
    </row>
    <row r="27" spans="2:3" ht="9" customHeight="1" thickBot="1">
      <c r="B27" s="64"/>
      <c r="C27" s="65"/>
    </row>
    <row r="28" spans="2:3" ht="19.5" customHeight="1">
      <c r="B28" s="61" t="s">
        <v>310</v>
      </c>
      <c r="C28" s="62"/>
    </row>
    <row r="29" spans="2:3" ht="19.5" customHeight="1">
      <c r="B29" s="55" t="s">
        <v>340</v>
      </c>
      <c r="C29" s="66">
        <v>71.400000000000006</v>
      </c>
    </row>
    <row r="30" spans="2:3" ht="19.5" customHeight="1">
      <c r="B30" s="55" t="s">
        <v>341</v>
      </c>
      <c r="C30" s="66">
        <v>25</v>
      </c>
    </row>
    <row r="31" spans="2:3" ht="19.5" customHeight="1">
      <c r="B31" s="55" t="s">
        <v>342</v>
      </c>
      <c r="C31" s="66">
        <v>6</v>
      </c>
    </row>
    <row r="32" spans="2:3" ht="19.5" customHeight="1">
      <c r="B32" s="55" t="s">
        <v>343</v>
      </c>
      <c r="C32" s="66">
        <v>24</v>
      </c>
    </row>
    <row r="33" spans="2:3" ht="19.5" customHeight="1">
      <c r="B33" s="55" t="s">
        <v>344</v>
      </c>
      <c r="C33" s="66">
        <v>154</v>
      </c>
    </row>
    <row r="34" spans="2:3" ht="19.5" customHeight="1">
      <c r="B34" s="55" t="s">
        <v>345</v>
      </c>
      <c r="C34" s="66">
        <v>53</v>
      </c>
    </row>
    <row r="35" spans="2:3" ht="19.5" customHeight="1">
      <c r="B35" s="55" t="s">
        <v>346</v>
      </c>
      <c r="C35" s="66">
        <v>33</v>
      </c>
    </row>
    <row r="36" spans="2:3" ht="19.5" customHeight="1">
      <c r="B36" s="55" t="s">
        <v>347</v>
      </c>
      <c r="C36" s="66">
        <v>11.8</v>
      </c>
    </row>
    <row r="37" spans="2:3" ht="19.5" customHeight="1" thickBot="1">
      <c r="B37" s="50" t="s">
        <v>348</v>
      </c>
      <c r="C37" s="63">
        <f>SUM(C29:C36)</f>
        <v>378.2</v>
      </c>
    </row>
    <row r="38" spans="2:3" ht="9" customHeight="1" thickBot="1">
      <c r="B38" s="59"/>
      <c r="C38" s="67"/>
    </row>
    <row r="39" spans="2:3" ht="19.5" customHeight="1" thickBot="1">
      <c r="B39" s="68" t="s">
        <v>311</v>
      </c>
      <c r="C39" s="69">
        <v>1000</v>
      </c>
    </row>
    <row r="40" spans="2:3" ht="9" customHeight="1" thickBot="1">
      <c r="B40" s="70"/>
      <c r="C40" s="71"/>
    </row>
    <row r="41" spans="2:3" ht="19.5" customHeight="1" thickBot="1">
      <c r="B41" s="72" t="s">
        <v>349</v>
      </c>
      <c r="C41" s="73">
        <v>2300</v>
      </c>
    </row>
    <row r="42" spans="2:3" ht="19.5" customHeight="1">
      <c r="B42" s="61" t="s">
        <v>313</v>
      </c>
      <c r="C42" s="62"/>
    </row>
    <row r="43" spans="2:3" ht="19.5" customHeight="1">
      <c r="B43" s="55" t="s">
        <v>350</v>
      </c>
      <c r="C43" s="66">
        <f>240+448</f>
        <v>688</v>
      </c>
    </row>
    <row r="44" spans="2:3" ht="19.5" customHeight="1">
      <c r="B44" s="55" t="s">
        <v>351</v>
      </c>
      <c r="C44" s="66">
        <f>460+190</f>
        <v>650</v>
      </c>
    </row>
    <row r="45" spans="2:3" ht="19.5" customHeight="1">
      <c r="B45" s="55" t="s">
        <v>352</v>
      </c>
      <c r="C45" s="56">
        <v>460</v>
      </c>
    </row>
    <row r="46" spans="2:3" ht="19.5" customHeight="1">
      <c r="B46" s="55" t="s">
        <v>353</v>
      </c>
      <c r="C46" s="56">
        <v>100</v>
      </c>
    </row>
    <row r="47" spans="2:3" ht="19.5" customHeight="1">
      <c r="B47" s="55" t="s">
        <v>354</v>
      </c>
      <c r="C47" s="56">
        <v>9.9</v>
      </c>
    </row>
    <row r="48" spans="2:3" ht="19.5" customHeight="1">
      <c r="B48" s="55" t="s">
        <v>355</v>
      </c>
      <c r="C48" s="56">
        <v>22.8</v>
      </c>
    </row>
    <row r="49" spans="2:3" ht="19.5" customHeight="1">
      <c r="B49" s="55" t="s">
        <v>356</v>
      </c>
      <c r="C49" s="56">
        <v>600</v>
      </c>
    </row>
    <row r="50" spans="2:3" ht="19.5" customHeight="1">
      <c r="B50" s="55" t="s">
        <v>357</v>
      </c>
      <c r="C50" s="56">
        <v>72</v>
      </c>
    </row>
    <row r="51" spans="2:3" ht="19.5" customHeight="1">
      <c r="B51" s="55" t="s">
        <v>358</v>
      </c>
      <c r="C51" s="56">
        <v>200</v>
      </c>
    </row>
    <row r="52" spans="2:3" ht="19.5" customHeight="1">
      <c r="B52" s="55" t="s">
        <v>359</v>
      </c>
      <c r="C52" s="56">
        <v>400</v>
      </c>
    </row>
    <row r="53" spans="2:3" ht="19.5" customHeight="1" thickBot="1">
      <c r="B53" s="50" t="s">
        <v>360</v>
      </c>
      <c r="C53" s="51">
        <f>SUM(C43:C52)</f>
        <v>3202.7</v>
      </c>
    </row>
    <row r="54" spans="2:3" ht="26.25" customHeight="1" thickBot="1">
      <c r="B54" s="74" t="s">
        <v>305</v>
      </c>
      <c r="C54" s="75">
        <f>C3+C10+C26+C37+C39+C41+C53</f>
        <v>31732.800000000003</v>
      </c>
    </row>
    <row r="56" spans="2:3" ht="19.5" customHeight="1">
      <c r="C56" s="76" t="s">
        <v>318</v>
      </c>
    </row>
  </sheetData>
  <mergeCells count="5">
    <mergeCell ref="B1:C1"/>
    <mergeCell ref="B5:C5"/>
    <mergeCell ref="B12:C12"/>
    <mergeCell ref="B28:C28"/>
    <mergeCell ref="B42:C4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名单</vt:lpstr>
      <vt:lpstr>礼品清单</vt:lpstr>
      <vt:lpstr>2019年SRVF特勤部年会帐目汇总</vt:lpstr>
      <vt:lpstr>2019年SRVF特勤部年会帐目明细</vt:lpstr>
      <vt:lpstr>礼品清单!Print_Titles</vt:lpstr>
      <vt:lpstr>名单!Print_Titles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2019-01-21T08:11:16Z</dcterms:created>
  <dcterms:modified xsi:type="dcterms:W3CDTF">2019-01-21T08:12:06Z</dcterms:modified>
</cp:coreProperties>
</file>