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5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<sst xmlns="http://schemas.openxmlformats.org/spreadsheetml/2006/main" count="408">
  <si>
    <t>序号</t>
  </si>
  <si>
    <t>编号</t>
  </si>
  <si>
    <t>姓名</t>
  </si>
  <si>
    <t>救援志愿者的职责与角色</t>
  </si>
  <si>
    <t>救援装备介绍及配备标准</t>
  </si>
  <si>
    <t>公益救援联合会组织架构、规章制度</t>
  </si>
  <si>
    <t>伤口处理与止血包扎</t>
  </si>
  <si>
    <t>救援等级与流程</t>
  </si>
  <si>
    <t>救援现场管理与检伤分类</t>
  </si>
  <si>
    <t>技术装备使用规范及基础绳结</t>
  </si>
  <si>
    <t>救援信息收集、整理与汇报</t>
  </si>
  <si>
    <t>通讯基础理论</t>
  </si>
  <si>
    <t>搜索基础理论</t>
  </si>
  <si>
    <t>野外急救病患评估系统基础</t>
  </si>
  <si>
    <t>通讯、搜索实践</t>
  </si>
  <si>
    <t>医药包的配置和使用</t>
  </si>
  <si>
    <t>水上救援装备使用与保养</t>
  </si>
  <si>
    <t>破拆装备使用与保养</t>
  </si>
  <si>
    <t>技术装备打包</t>
  </si>
  <si>
    <t>保护站设置、下降技术（理论加练习）</t>
  </si>
  <si>
    <t>保护站设置、下降技术（练习）</t>
  </si>
  <si>
    <t>SRT技术、保护技术</t>
  </si>
  <si>
    <t xml:space="preserve">野外伤员转运LME (抬起、搬运和解救) </t>
  </si>
  <si>
    <t>必修课</t>
  </si>
  <si>
    <t>合计</t>
  </si>
  <si>
    <t>14153</t>
  </si>
  <si>
    <t>王萌</t>
  </si>
  <si>
    <t>季祥</t>
  </si>
  <si>
    <t>陈晓静</t>
  </si>
  <si>
    <t>黄小芹</t>
  </si>
  <si>
    <t>李春水</t>
  </si>
  <si>
    <t>李乐</t>
  </si>
  <si>
    <t xml:space="preserve"> 10/21</t>
  </si>
  <si>
    <t>刘利</t>
  </si>
  <si>
    <t>冼少芳</t>
  </si>
  <si>
    <t>鲍瑞芝</t>
  </si>
  <si>
    <t>卜涛</t>
  </si>
  <si>
    <t>蔡如春</t>
  </si>
  <si>
    <t>蔡志东</t>
  </si>
  <si>
    <t>曹洲</t>
  </si>
  <si>
    <t>车士晓</t>
  </si>
  <si>
    <t>陈保华</t>
  </si>
  <si>
    <t>陈保平</t>
  </si>
  <si>
    <t>陈超男</t>
  </si>
  <si>
    <t>陈聪</t>
  </si>
  <si>
    <t>陈芳芸</t>
  </si>
  <si>
    <t>陈恒生</t>
  </si>
  <si>
    <t>陈宏俊</t>
  </si>
  <si>
    <t>陈环</t>
  </si>
  <si>
    <t>陈嘉</t>
  </si>
  <si>
    <t>陈杰</t>
  </si>
  <si>
    <t>陈金龙</t>
  </si>
  <si>
    <t>陈丽萍</t>
  </si>
  <si>
    <t>陈萌</t>
  </si>
  <si>
    <t>陈清娟</t>
  </si>
  <si>
    <t>陈泉保</t>
  </si>
  <si>
    <t>陈生慧</t>
  </si>
  <si>
    <t>陈伟</t>
  </si>
  <si>
    <t>陈文献</t>
  </si>
  <si>
    <t>陈纹</t>
  </si>
  <si>
    <t>陈秀</t>
  </si>
  <si>
    <t>陈旭</t>
  </si>
  <si>
    <t>陈泽萍</t>
  </si>
  <si>
    <t>程刚明</t>
  </si>
  <si>
    <t>程号</t>
  </si>
  <si>
    <t>程华丽</t>
  </si>
  <si>
    <t>程惠芳</t>
  </si>
  <si>
    <t>代小燕</t>
  </si>
  <si>
    <t>戴存银</t>
  </si>
  <si>
    <t>邓彬</t>
  </si>
  <si>
    <t>邓家逊</t>
  </si>
  <si>
    <t>邓荣鸿</t>
  </si>
  <si>
    <t>丁楚吟</t>
  </si>
  <si>
    <t>丁辉</t>
  </si>
  <si>
    <t>丁丽萍</t>
  </si>
  <si>
    <t>董芳芳</t>
  </si>
  <si>
    <t>董瑾</t>
  </si>
  <si>
    <t>杜金仙</t>
  </si>
  <si>
    <t>杜鑫桥</t>
  </si>
  <si>
    <t>范豫荣</t>
  </si>
  <si>
    <t>方宏都</t>
  </si>
  <si>
    <t>冯佳琦</t>
  </si>
  <si>
    <t>冯梅春</t>
  </si>
  <si>
    <t>冯远娟</t>
  </si>
  <si>
    <t>冯在麟</t>
  </si>
  <si>
    <t>甘涌芳</t>
  </si>
  <si>
    <t>龚军</t>
  </si>
  <si>
    <t>龚启瑞</t>
  </si>
  <si>
    <t>龚魏</t>
  </si>
  <si>
    <t>古少权</t>
  </si>
  <si>
    <t>关川川</t>
  </si>
  <si>
    <t>管兰</t>
  </si>
  <si>
    <t>桂林</t>
  </si>
  <si>
    <t>郭华</t>
  </si>
  <si>
    <t>郭金才</t>
  </si>
  <si>
    <t>郭神送</t>
  </si>
  <si>
    <t>韩勇</t>
  </si>
  <si>
    <t>何晴</t>
  </si>
  <si>
    <t>何荣辉</t>
  </si>
  <si>
    <t>贺楠</t>
  </si>
  <si>
    <t>贺双</t>
  </si>
  <si>
    <t>贺小南</t>
  </si>
  <si>
    <t>洪岩</t>
  </si>
  <si>
    <t>候明旭</t>
  </si>
  <si>
    <t>胡冰彬</t>
  </si>
  <si>
    <t>胡城</t>
  </si>
  <si>
    <t>胡飞艳</t>
  </si>
  <si>
    <t>胡玑华</t>
  </si>
  <si>
    <t>胡加召</t>
  </si>
  <si>
    <t>胡景</t>
  </si>
  <si>
    <t>胡秀娟</t>
  </si>
  <si>
    <t>花修杰</t>
  </si>
  <si>
    <t>黄恩娟</t>
  </si>
  <si>
    <t>黄洁瑜</t>
  </si>
  <si>
    <t>黄莉</t>
  </si>
  <si>
    <t>黄良友</t>
  </si>
  <si>
    <t>黄孟飞</t>
  </si>
  <si>
    <t>黄琦</t>
  </si>
  <si>
    <t>黄少香</t>
  </si>
  <si>
    <t>黄小华</t>
  </si>
  <si>
    <t>黄秀云</t>
  </si>
  <si>
    <t>黄勇</t>
  </si>
  <si>
    <t>黄茁壮</t>
  </si>
  <si>
    <t>贾晋莉</t>
  </si>
  <si>
    <t>贾玲</t>
  </si>
  <si>
    <t>简宇玲</t>
  </si>
  <si>
    <t>姜丽岩</t>
  </si>
  <si>
    <t>姜树海</t>
  </si>
  <si>
    <t>姜岩</t>
  </si>
  <si>
    <t>蒋应军</t>
  </si>
  <si>
    <t>金卫梯</t>
  </si>
  <si>
    <t>孔梅英</t>
  </si>
  <si>
    <t>赖庆润</t>
  </si>
  <si>
    <t>赖晓莉</t>
  </si>
  <si>
    <t>雷恒军</t>
  </si>
  <si>
    <t>雷吴静</t>
  </si>
  <si>
    <t>冷萍</t>
  </si>
  <si>
    <t>李碧慧</t>
  </si>
  <si>
    <t>李彩艳</t>
  </si>
  <si>
    <t>李德林</t>
  </si>
  <si>
    <t>李登峰</t>
  </si>
  <si>
    <t>李菲</t>
  </si>
  <si>
    <t>李海涛</t>
  </si>
  <si>
    <t>李华威</t>
  </si>
  <si>
    <t>10/29迟45'</t>
  </si>
  <si>
    <t>11/12迟48'</t>
  </si>
  <si>
    <t>李剑华</t>
  </si>
  <si>
    <t>李江</t>
  </si>
  <si>
    <t>李晓冬</t>
  </si>
  <si>
    <t>李洁</t>
  </si>
  <si>
    <t>李娟</t>
  </si>
  <si>
    <t>李爵彬</t>
  </si>
  <si>
    <t>李兰春</t>
  </si>
  <si>
    <t>李立文</t>
  </si>
  <si>
    <t>李丽娜</t>
  </si>
  <si>
    <t>李莉娟</t>
  </si>
  <si>
    <t>李林</t>
  </si>
  <si>
    <t>李巧鹏</t>
  </si>
  <si>
    <t>李斯坚</t>
  </si>
  <si>
    <t>李文茄</t>
  </si>
  <si>
    <t>李晓楠</t>
  </si>
  <si>
    <t>李晓义</t>
  </si>
  <si>
    <t>李星明</t>
  </si>
  <si>
    <t>李艳</t>
  </si>
  <si>
    <t>李艳君</t>
  </si>
  <si>
    <t>李杨</t>
  </si>
  <si>
    <t>李奕政</t>
  </si>
  <si>
    <t>李鹰</t>
  </si>
  <si>
    <t>梁岗</t>
  </si>
  <si>
    <t>梁日明</t>
  </si>
  <si>
    <t>梁莎</t>
  </si>
  <si>
    <t>梁婷</t>
  </si>
  <si>
    <t>梁欣欣</t>
  </si>
  <si>
    <t>梁妍</t>
  </si>
  <si>
    <t>梁勇</t>
  </si>
  <si>
    <t>廖欣彤</t>
  </si>
  <si>
    <t>林婉绚</t>
  </si>
  <si>
    <t>林伟佳</t>
  </si>
  <si>
    <t>林伟雄</t>
  </si>
  <si>
    <t>林霞</t>
  </si>
  <si>
    <t>林兴才</t>
  </si>
  <si>
    <t>林艺呈</t>
  </si>
  <si>
    <t>林逸敏</t>
  </si>
  <si>
    <t>林忠燊</t>
  </si>
  <si>
    <t>刘彬</t>
  </si>
  <si>
    <t>刘芳</t>
  </si>
  <si>
    <t>刘福强</t>
  </si>
  <si>
    <t>刘海玲</t>
  </si>
  <si>
    <t>刘辉昌</t>
  </si>
  <si>
    <t>刘嘉敏</t>
  </si>
  <si>
    <t>刘俊均</t>
  </si>
  <si>
    <t>刘黎明</t>
  </si>
  <si>
    <t>刘伶俐</t>
  </si>
  <si>
    <t>刘念</t>
  </si>
  <si>
    <t>刘巧航</t>
  </si>
  <si>
    <t>刘唐果</t>
  </si>
  <si>
    <t>刘婷</t>
  </si>
  <si>
    <t>刘闻纬</t>
  </si>
  <si>
    <t>刘小明</t>
  </si>
  <si>
    <t>刘映慈</t>
  </si>
  <si>
    <t>刘长清</t>
  </si>
  <si>
    <t>柳英达</t>
  </si>
  <si>
    <t>龙武才</t>
  </si>
  <si>
    <t>卢秀娟</t>
  </si>
  <si>
    <t>陆秋莹</t>
  </si>
  <si>
    <t>陆盛天</t>
  </si>
  <si>
    <t>罗耿</t>
  </si>
  <si>
    <t>罗华明</t>
  </si>
  <si>
    <t>罗家维</t>
  </si>
  <si>
    <t>罗礼元</t>
  </si>
  <si>
    <t>罗名柳</t>
  </si>
  <si>
    <t>罗平</t>
  </si>
  <si>
    <t>罗容芳</t>
  </si>
  <si>
    <t>罗熙权</t>
  </si>
  <si>
    <t>罗珍玉</t>
  </si>
  <si>
    <t>吕保军</t>
  </si>
  <si>
    <t>吕佩怡</t>
  </si>
  <si>
    <t>蒙宇明</t>
  </si>
  <si>
    <t>莫小燕</t>
  </si>
  <si>
    <t>倪隆兴</t>
  </si>
  <si>
    <t>聂兰花</t>
  </si>
  <si>
    <t>农凤燕</t>
  </si>
  <si>
    <t>欧阳青花</t>
  </si>
  <si>
    <t>潘斌</t>
  </si>
  <si>
    <t>潘揭琼</t>
  </si>
  <si>
    <t>潘杰</t>
  </si>
  <si>
    <t>潘美坚</t>
  </si>
  <si>
    <t>裴竹青</t>
  </si>
  <si>
    <t>彭丽纯</t>
  </si>
  <si>
    <t>彭海峰</t>
  </si>
  <si>
    <t>彭伟荣</t>
  </si>
  <si>
    <t>浦小玲</t>
  </si>
  <si>
    <t>秦云</t>
  </si>
  <si>
    <t>卿俊</t>
  </si>
  <si>
    <t xml:space="preserve"> 10/20 </t>
  </si>
  <si>
    <t>丘伟民</t>
  </si>
  <si>
    <t>邱爱军</t>
  </si>
  <si>
    <t>任园园</t>
  </si>
  <si>
    <t>盛敬波</t>
  </si>
  <si>
    <t>石飞明</t>
  </si>
  <si>
    <t>苏芬</t>
  </si>
  <si>
    <t>苏恒</t>
  </si>
  <si>
    <t>苏智霞</t>
  </si>
  <si>
    <t>粟陈斌</t>
  </si>
  <si>
    <t>孙翠俐</t>
  </si>
  <si>
    <t>孙刚</t>
  </si>
  <si>
    <t>孙家磊</t>
  </si>
  <si>
    <t>孙鹏</t>
  </si>
  <si>
    <t>孙平</t>
  </si>
  <si>
    <t>孙涛</t>
  </si>
  <si>
    <t>孙月</t>
  </si>
  <si>
    <t>谭春龙</t>
  </si>
  <si>
    <t>谭立兵</t>
  </si>
  <si>
    <t>唐红艳</t>
  </si>
  <si>
    <t>唐莉萍</t>
  </si>
  <si>
    <t>唐新冬</t>
  </si>
  <si>
    <t>陶庆泽</t>
  </si>
  <si>
    <t>田东洋</t>
  </si>
  <si>
    <t>田全喜</t>
  </si>
  <si>
    <t>童寿霞</t>
  </si>
  <si>
    <t>万卫民</t>
  </si>
  <si>
    <t>汪应萍</t>
  </si>
  <si>
    <t>王朝东</t>
  </si>
  <si>
    <t>王丹</t>
  </si>
  <si>
    <t>王君威</t>
  </si>
  <si>
    <t>王蕾</t>
  </si>
  <si>
    <t>王立林</t>
  </si>
  <si>
    <t>王龙龙</t>
  </si>
  <si>
    <t>王佩璇</t>
  </si>
  <si>
    <t>王畑</t>
  </si>
  <si>
    <t>王婷</t>
  </si>
  <si>
    <t>王艳球</t>
  </si>
  <si>
    <t>王银凤</t>
  </si>
  <si>
    <t>王长存</t>
  </si>
  <si>
    <t>王重亮</t>
  </si>
  <si>
    <t>韦菊茜</t>
  </si>
  <si>
    <t>魏科宇</t>
  </si>
  <si>
    <t>温第盛</t>
  </si>
  <si>
    <t>吴功节</t>
  </si>
  <si>
    <t>吴家成</t>
  </si>
  <si>
    <t>吴岭</t>
  </si>
  <si>
    <t>吴晓娜</t>
  </si>
  <si>
    <t>吴雅婧</t>
  </si>
  <si>
    <t>吴漾</t>
  </si>
  <si>
    <t>吴泽锋</t>
  </si>
  <si>
    <t>武春雨</t>
  </si>
  <si>
    <t>萧立山</t>
  </si>
  <si>
    <t>肖胜杨</t>
  </si>
  <si>
    <t>谢剑伟</t>
  </si>
  <si>
    <t>谢菊</t>
  </si>
  <si>
    <t>谢湘玉</t>
  </si>
  <si>
    <t>谢转带</t>
  </si>
  <si>
    <t>邢志远</t>
  </si>
  <si>
    <t>熊辉厂</t>
  </si>
  <si>
    <t>修华琳</t>
  </si>
  <si>
    <t>徐飞燕</t>
  </si>
  <si>
    <t>徐  俊</t>
  </si>
  <si>
    <t>徐明</t>
  </si>
  <si>
    <t>徐幸福</t>
  </si>
  <si>
    <t>许家填</t>
  </si>
  <si>
    <t>许丽銮</t>
  </si>
  <si>
    <t>杨汉龙</t>
  </si>
  <si>
    <t>杨辉</t>
  </si>
  <si>
    <t>杨劲松</t>
  </si>
  <si>
    <t>杨丽</t>
  </si>
  <si>
    <t>杨梅</t>
  </si>
  <si>
    <t>杨枭</t>
  </si>
  <si>
    <t>杨秀鸿</t>
  </si>
  <si>
    <t>杨旭震</t>
  </si>
  <si>
    <t>杨振桃</t>
  </si>
  <si>
    <t>11/4迟50'</t>
  </si>
  <si>
    <t>杨忠</t>
  </si>
  <si>
    <t>杨柱</t>
  </si>
  <si>
    <t>姚明</t>
  </si>
  <si>
    <t>姚彦博</t>
  </si>
  <si>
    <t>姚义</t>
  </si>
  <si>
    <t>姚尊</t>
  </si>
  <si>
    <t>叶国栋</t>
  </si>
  <si>
    <t>叶丽霞</t>
  </si>
  <si>
    <t>叶柳洁</t>
  </si>
  <si>
    <t>叶士诚</t>
  </si>
  <si>
    <t>易少兰</t>
  </si>
  <si>
    <t>游港</t>
  </si>
  <si>
    <t>游巧胜</t>
  </si>
  <si>
    <t>于宝良</t>
  </si>
  <si>
    <t>于瑶</t>
  </si>
  <si>
    <t>余杰</t>
  </si>
  <si>
    <t>余杰萍</t>
  </si>
  <si>
    <t>余炎山</t>
  </si>
  <si>
    <t>袁立鸿</t>
  </si>
  <si>
    <t>岳远强</t>
  </si>
  <si>
    <t>张爱超</t>
  </si>
  <si>
    <t>张鹤</t>
  </si>
  <si>
    <t>张红亚</t>
  </si>
  <si>
    <t>张加倩</t>
  </si>
  <si>
    <t>张钧锋</t>
  </si>
  <si>
    <t>张丽红</t>
  </si>
  <si>
    <t>张凌薇</t>
  </si>
  <si>
    <t>张强</t>
  </si>
  <si>
    <t>张升勇</t>
  </si>
  <si>
    <t>张世儒</t>
  </si>
  <si>
    <t>张婷</t>
  </si>
  <si>
    <t>张伟</t>
  </si>
  <si>
    <t>张武军</t>
  </si>
  <si>
    <t>张雪</t>
  </si>
  <si>
    <t>张艳玲</t>
  </si>
  <si>
    <t>张以强</t>
  </si>
  <si>
    <t>张勇美</t>
  </si>
  <si>
    <t>张宇辉</t>
  </si>
  <si>
    <t>张玉坤</t>
  </si>
  <si>
    <t>张玉全</t>
  </si>
  <si>
    <t>张仲尧</t>
  </si>
  <si>
    <t>赵露</t>
  </si>
  <si>
    <t>赵旭强</t>
  </si>
  <si>
    <t>赵杨</t>
  </si>
  <si>
    <t>赵勇</t>
  </si>
  <si>
    <t>郑嘉文</t>
  </si>
  <si>
    <t>郑岩</t>
  </si>
  <si>
    <t>钟向东</t>
  </si>
  <si>
    <t>周超滨</t>
  </si>
  <si>
    <t>周佳</t>
  </si>
  <si>
    <t>周玲</t>
  </si>
  <si>
    <t>周妙娣</t>
  </si>
  <si>
    <t>周永定</t>
  </si>
  <si>
    <t>周志涛</t>
  </si>
  <si>
    <t>朱桂林</t>
  </si>
  <si>
    <t>朱俊浩</t>
  </si>
  <si>
    <t>朱倩</t>
  </si>
  <si>
    <t>左衡</t>
  </si>
  <si>
    <t>曾麟探</t>
  </si>
  <si>
    <t>曾庆欢</t>
  </si>
  <si>
    <t xml:space="preserve"> 10/29</t>
  </si>
  <si>
    <t>曾伟杰</t>
  </si>
  <si>
    <t>丁华锋</t>
  </si>
  <si>
    <t>翁惠燕</t>
  </si>
  <si>
    <t>D17001</t>
  </si>
  <si>
    <t xml:space="preserve"> 高奇</t>
  </si>
  <si>
    <t>D17002</t>
  </si>
  <si>
    <t>刘志丹</t>
  </si>
  <si>
    <t>D17003</t>
  </si>
  <si>
    <t>李月娣</t>
  </si>
  <si>
    <t>D17004</t>
  </si>
  <si>
    <t>申杰</t>
  </si>
  <si>
    <t>D17005</t>
  </si>
  <si>
    <t>叶洁纯</t>
  </si>
  <si>
    <t>D17006</t>
  </si>
  <si>
    <t>黄晓伟</t>
  </si>
  <si>
    <t>D17007</t>
  </si>
  <si>
    <t>袁彩霞</t>
  </si>
  <si>
    <t>D17008</t>
  </si>
  <si>
    <t>乐海勇</t>
  </si>
  <si>
    <t>D17009</t>
  </si>
  <si>
    <t>黄丹英</t>
  </si>
  <si>
    <t>D17010</t>
  </si>
  <si>
    <t>陈乐平</t>
  </si>
  <si>
    <t>D17011</t>
  </si>
  <si>
    <t>袁花艳</t>
  </si>
  <si>
    <t>D17012</t>
  </si>
  <si>
    <t>刘洋</t>
  </si>
  <si>
    <t>D17013</t>
  </si>
  <si>
    <t>熊瑜华</t>
  </si>
  <si>
    <t>D17014</t>
  </si>
  <si>
    <t>周玉燕</t>
  </si>
  <si>
    <t>D17015</t>
  </si>
  <si>
    <t>黄伟明</t>
  </si>
  <si>
    <t>总人数359人，其中17志愿者351人，16志愿者6人，15志愿者1人，14志愿者1人。完成必修课程217人次，全勤84人，从未参加过培训课程89人。</t>
  </si>
  <si>
    <t>必修课程人数：</t>
  </si>
  <si>
    <t>全勤人数：</t>
  </si>
</sst>
</file>

<file path=xl/styles.xml><?xml version="1.0" encoding="utf-8"?>
<styleSheet xmlns="http://schemas.openxmlformats.org/spreadsheetml/2006/main">
  <numFmts count="5">
    <numFmt numFmtId="176" formatCode="m/d;@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1"/>
      <color indexed="8"/>
      <name val="微软雅黑"/>
      <family val="2"/>
      <charset val="134"/>
    </font>
    <font>
      <b/>
      <sz val="11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000000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indexed="10"/>
      <name val="微软雅黑"/>
      <family val="2"/>
      <charset val="134"/>
    </font>
    <font>
      <strike/>
      <sz val="11"/>
      <color rgb="FF000000"/>
      <name val="微软雅黑"/>
      <family val="2"/>
      <charset val="134"/>
    </font>
    <font>
      <sz val="11"/>
      <color rgb="FFC00000"/>
      <name val="微软雅黑"/>
      <family val="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color indexed="8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0" fillId="2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34" borderId="8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0" fillId="28" borderId="9" applyNumberFormat="0" applyAlignment="0" applyProtection="0">
      <alignment vertical="center"/>
    </xf>
    <xf numFmtId="0" fontId="22" fillId="28" borderId="6" applyNumberFormat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14" fillId="0" borderId="0" applyNumberFormat="0" applyFill="0" applyBorder="0" applyProtection="0"/>
  </cellStyleXfs>
  <cellXfs count="62">
    <xf numFmtId="0" fontId="0" fillId="0" borderId="0" xfId="0">
      <alignment vertical="center"/>
    </xf>
    <xf numFmtId="0" fontId="1" fillId="0" borderId="1" xfId="49" applyFont="1" applyBorder="1" applyAlignment="1">
      <alignment horizontal="center" vertical="center" wrapText="1"/>
    </xf>
    <xf numFmtId="49" fontId="2" fillId="2" borderId="1" xfId="49" applyNumberFormat="1" applyFont="1" applyFill="1" applyBorder="1" applyAlignment="1">
      <alignment horizontal="center" vertical="center" wrapText="1"/>
    </xf>
    <xf numFmtId="49" fontId="1" fillId="3" borderId="1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49" fontId="4" fillId="0" borderId="1" xfId="50" applyNumberFormat="1" applyFont="1" applyFill="1" applyBorder="1" applyAlignment="1">
      <alignment horizontal="center" vertical="center" shrinkToFit="1"/>
    </xf>
    <xf numFmtId="49" fontId="4" fillId="0" borderId="1" xfId="50" applyNumberFormat="1" applyFont="1" applyFill="1" applyBorder="1" applyAlignment="1">
      <alignment horizontal="center" vertical="center" wrapText="1"/>
    </xf>
    <xf numFmtId="176" fontId="5" fillId="0" borderId="1" xfId="50" applyNumberFormat="1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wrapText="1"/>
    </xf>
    <xf numFmtId="0" fontId="4" fillId="0" borderId="1" xfId="49" applyNumberFormat="1" applyFont="1" applyFill="1" applyBorder="1" applyAlignment="1">
      <alignment horizontal="center" vertical="center"/>
    </xf>
    <xf numFmtId="176" fontId="3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/>
    </xf>
    <xf numFmtId="176" fontId="3" fillId="0" borderId="1" xfId="49" applyNumberFormat="1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/>
    </xf>
    <xf numFmtId="49" fontId="4" fillId="0" borderId="1" xfId="49" applyNumberFormat="1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 applyProtection="1">
      <alignment horizontal="center" vertical="center"/>
    </xf>
    <xf numFmtId="176" fontId="4" fillId="0" borderId="1" xfId="49" applyNumberFormat="1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50" applyNumberFormat="1" applyFont="1" applyFill="1" applyBorder="1" applyAlignment="1">
      <alignment horizontal="center" shrinkToFit="1"/>
    </xf>
    <xf numFmtId="0" fontId="4" fillId="0" borderId="1" xfId="50" applyNumberFormat="1" applyFont="1" applyFill="1" applyBorder="1" applyAlignment="1">
      <alignment horizontal="center"/>
    </xf>
    <xf numFmtId="176" fontId="5" fillId="0" borderId="1" xfId="50" applyNumberFormat="1" applyFont="1" applyFill="1" applyBorder="1" applyAlignment="1">
      <alignment horizont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>
      <alignment horizontal="center" wrapText="1"/>
    </xf>
    <xf numFmtId="176" fontId="6" fillId="0" borderId="1" xfId="49" applyNumberFormat="1" applyFont="1" applyFill="1" applyBorder="1" applyAlignment="1">
      <alignment horizontal="center" wrapText="1"/>
    </xf>
    <xf numFmtId="176" fontId="3" fillId="0" borderId="1" xfId="50" applyNumberFormat="1" applyFont="1" applyFill="1" applyBorder="1" applyAlignment="1">
      <alignment horizontal="center" wrapText="1"/>
    </xf>
    <xf numFmtId="0" fontId="4" fillId="0" borderId="1" xfId="49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49" fontId="1" fillId="5" borderId="1" xfId="49" applyNumberFormat="1" applyFont="1" applyFill="1" applyBorder="1" applyAlignment="1">
      <alignment horizontal="center" vertical="center" wrapText="1"/>
    </xf>
    <xf numFmtId="49" fontId="1" fillId="2" borderId="1" xfId="49" applyNumberFormat="1" applyFont="1" applyFill="1" applyBorder="1" applyAlignment="1">
      <alignment horizontal="center" vertical="center" wrapText="1"/>
    </xf>
    <xf numFmtId="176" fontId="6" fillId="0" borderId="1" xfId="49" applyNumberFormat="1" applyFont="1" applyFill="1" applyBorder="1" applyAlignment="1">
      <alignment horizontal="center" vertical="center"/>
    </xf>
    <xf numFmtId="176" fontId="5" fillId="0" borderId="1" xfId="5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 vertical="center"/>
    </xf>
    <xf numFmtId="49" fontId="1" fillId="0" borderId="1" xfId="49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7" fillId="0" borderId="1" xfId="49" applyNumberFormat="1" applyFont="1" applyFill="1" applyBorder="1" applyAlignment="1">
      <alignment horizontal="center" vertical="center" wrapText="1"/>
    </xf>
    <xf numFmtId="0" fontId="6" fillId="0" borderId="1" xfId="49" applyNumberFormat="1" applyFont="1" applyFill="1" applyBorder="1" applyAlignment="1">
      <alignment horizontal="center"/>
    </xf>
    <xf numFmtId="176" fontId="8" fillId="0" borderId="1" xfId="49" applyNumberFormat="1" applyFont="1" applyFill="1" applyBorder="1" applyAlignment="1">
      <alignment horizontal="center" vertical="center"/>
    </xf>
    <xf numFmtId="176" fontId="3" fillId="0" borderId="1" xfId="50" applyNumberFormat="1" applyFont="1" applyFill="1" applyBorder="1" applyAlignment="1">
      <alignment horizontal="center" vertical="center" wrapText="1"/>
    </xf>
    <xf numFmtId="176" fontId="6" fillId="0" borderId="1" xfId="50" applyNumberFormat="1" applyFont="1" applyFill="1" applyBorder="1" applyAlignment="1">
      <alignment horizontal="center" vertical="center" wrapText="1"/>
    </xf>
    <xf numFmtId="176" fontId="4" fillId="6" borderId="1" xfId="49" applyNumberFormat="1" applyFont="1" applyFill="1" applyBorder="1" applyAlignment="1">
      <alignment horizontal="center" wrapText="1"/>
    </xf>
    <xf numFmtId="176" fontId="4" fillId="0" borderId="1" xfId="49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3" fillId="0" borderId="1" xfId="49" applyNumberFormat="1" applyFont="1" applyFill="1" applyBorder="1" applyAlignment="1">
      <alignment horizontal="center" wrapText="1"/>
    </xf>
    <xf numFmtId="0" fontId="3" fillId="0" borderId="1" xfId="49" applyFont="1" applyFill="1" applyBorder="1" applyAlignment="1">
      <alignment horizontal="center" wrapText="1"/>
    </xf>
    <xf numFmtId="0" fontId="6" fillId="0" borderId="1" xfId="49" applyFont="1" applyFill="1" applyBorder="1" applyAlignment="1">
      <alignment horizontal="center" wrapText="1"/>
    </xf>
    <xf numFmtId="0" fontId="6" fillId="0" borderId="1" xfId="49" applyFont="1" applyFill="1" applyBorder="1" applyAlignment="1">
      <alignment horizontal="center" vertical="center"/>
    </xf>
    <xf numFmtId="176" fontId="3" fillId="0" borderId="1" xfId="50" applyNumberFormat="1" applyFont="1" applyFill="1" applyBorder="1" applyAlignment="1">
      <alignment horizontal="center" shrinkToFit="1"/>
    </xf>
    <xf numFmtId="176" fontId="4" fillId="0" borderId="1" xfId="49" applyNumberFormat="1" applyFont="1" applyFill="1" applyBorder="1" applyAlignment="1">
      <alignment horizontal="center"/>
    </xf>
    <xf numFmtId="0" fontId="6" fillId="5" borderId="1" xfId="49" applyFont="1" applyFill="1" applyBorder="1" applyAlignment="1">
      <alignment horizontal="center" wrapText="1"/>
    </xf>
    <xf numFmtId="176" fontId="4" fillId="0" borderId="1" xfId="49" applyNumberFormat="1" applyFont="1" applyFill="1" applyBorder="1" applyAlignment="1">
      <alignment horizontal="center" vertical="center" wrapText="1"/>
    </xf>
    <xf numFmtId="176" fontId="7" fillId="0" borderId="1" xfId="49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</cellStyles>
  <dxfs count="2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64"/>
  <sheetViews>
    <sheetView tabSelected="1" workbookViewId="0">
      <pane xSplit="3" ySplit="1" topLeftCell="F80" activePane="bottomRight" state="frozen"/>
      <selection/>
      <selection pane="topRight"/>
      <selection pane="bottomLeft"/>
      <selection pane="bottomRight" activeCell="C72" sqref="C72"/>
    </sheetView>
  </sheetViews>
  <sheetFormatPr defaultColWidth="9" defaultRowHeight="13.5"/>
  <cols>
    <col min="1" max="1" width="5.75" customWidth="1"/>
    <col min="2" max="2" width="8.25" customWidth="1"/>
    <col min="3" max="6" width="6.625" customWidth="1"/>
    <col min="7" max="8" width="6.125" customWidth="1"/>
    <col min="9" max="9" width="6" customWidth="1"/>
    <col min="10" max="10" width="6.375" customWidth="1"/>
    <col min="11" max="11" width="6" customWidth="1"/>
    <col min="12" max="12" width="6.375" customWidth="1"/>
    <col min="13" max="13" width="6.25" customWidth="1"/>
    <col min="14" max="14" width="6" customWidth="1"/>
    <col min="15" max="15" width="6.375" customWidth="1"/>
    <col min="16" max="16" width="6.625" customWidth="1"/>
    <col min="17" max="17" width="6.375" customWidth="1"/>
    <col min="18" max="18" width="5.625" customWidth="1"/>
    <col min="19" max="19" width="6.25" customWidth="1"/>
    <col min="20" max="20" width="5.625" customWidth="1"/>
    <col min="21" max="22" width="6" customWidth="1"/>
    <col min="23" max="23" width="6.625" customWidth="1"/>
    <col min="24" max="24" width="6.125" customWidth="1"/>
    <col min="25" max="25" width="6.625" customWidth="1"/>
  </cols>
  <sheetData>
    <row r="1" ht="75" spans="1: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0" t="s">
        <v>14</v>
      </c>
      <c r="P1" s="31" t="s">
        <v>15</v>
      </c>
      <c r="Q1" s="31" t="s">
        <v>16</v>
      </c>
      <c r="R1" s="31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5" t="s">
        <v>22</v>
      </c>
      <c r="X1" s="36" t="s">
        <v>23</v>
      </c>
      <c r="Y1" s="36" t="s">
        <v>24</v>
      </c>
    </row>
    <row r="2" ht="16.5" spans="1:25">
      <c r="A2" s="4">
        <v>1</v>
      </c>
      <c r="B2" s="5" t="s">
        <v>25</v>
      </c>
      <c r="C2" s="6" t="s">
        <v>26</v>
      </c>
      <c r="D2" s="7">
        <v>43017</v>
      </c>
      <c r="E2" s="7">
        <v>43019</v>
      </c>
      <c r="F2" s="7">
        <v>43021</v>
      </c>
      <c r="G2" s="8">
        <v>43023</v>
      </c>
      <c r="H2" s="8">
        <v>43026</v>
      </c>
      <c r="I2" s="26">
        <v>43028</v>
      </c>
      <c r="J2" s="8">
        <v>43023</v>
      </c>
      <c r="K2" s="21">
        <v>43032</v>
      </c>
      <c r="L2" s="21">
        <v>43034</v>
      </c>
      <c r="M2" s="21">
        <v>43034</v>
      </c>
      <c r="N2" s="21">
        <v>43037</v>
      </c>
      <c r="O2" s="21">
        <v>43036</v>
      </c>
      <c r="P2" s="8">
        <v>43023</v>
      </c>
      <c r="Q2" s="21"/>
      <c r="R2" s="21"/>
      <c r="S2" s="21"/>
      <c r="T2" s="21"/>
      <c r="U2" s="21"/>
      <c r="V2" s="21"/>
      <c r="W2" s="21">
        <v>43037</v>
      </c>
      <c r="X2" s="18">
        <f t="shared" ref="X2:X65" si="0">COUNTA(D2:O2)</f>
        <v>12</v>
      </c>
      <c r="Y2" s="18">
        <f t="shared" ref="Y2:Y65" si="1">COUNTA(D2:W2)</f>
        <v>14</v>
      </c>
    </row>
    <row r="3" ht="16.5" spans="1:25">
      <c r="A3" s="4">
        <v>2</v>
      </c>
      <c r="B3" s="9">
        <v>15056</v>
      </c>
      <c r="C3" s="9" t="s">
        <v>27</v>
      </c>
      <c r="D3" s="10">
        <v>42997</v>
      </c>
      <c r="E3" s="10">
        <v>42999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37"/>
      <c r="V3" s="37"/>
      <c r="W3" s="10"/>
      <c r="X3" s="18">
        <f t="shared" si="0"/>
        <v>2</v>
      </c>
      <c r="Y3" s="18">
        <f t="shared" si="1"/>
        <v>2</v>
      </c>
    </row>
    <row r="4" ht="16.5" spans="1:25">
      <c r="A4" s="4">
        <v>3</v>
      </c>
      <c r="B4" s="9">
        <v>16013</v>
      </c>
      <c r="C4" s="9" t="s">
        <v>28</v>
      </c>
      <c r="D4" s="10">
        <v>42997</v>
      </c>
      <c r="E4" s="10">
        <v>42999</v>
      </c>
      <c r="F4" s="10">
        <v>43004</v>
      </c>
      <c r="G4" s="10">
        <v>43002</v>
      </c>
      <c r="H4" s="10">
        <v>43018</v>
      </c>
      <c r="I4" s="10">
        <v>43006</v>
      </c>
      <c r="J4" s="10">
        <v>43002</v>
      </c>
      <c r="K4" s="10">
        <v>43020</v>
      </c>
      <c r="L4" s="10">
        <v>43027</v>
      </c>
      <c r="M4" s="10">
        <v>43025</v>
      </c>
      <c r="N4" s="10">
        <v>43030</v>
      </c>
      <c r="O4" s="10">
        <v>43029</v>
      </c>
      <c r="P4" s="10">
        <v>43002</v>
      </c>
      <c r="Q4" s="10">
        <v>43001</v>
      </c>
      <c r="R4" s="10">
        <v>43001</v>
      </c>
      <c r="S4" s="10">
        <v>43022</v>
      </c>
      <c r="T4" s="10">
        <v>43022</v>
      </c>
      <c r="U4" s="16">
        <v>43044</v>
      </c>
      <c r="V4" s="16">
        <v>43044</v>
      </c>
      <c r="W4" s="10">
        <v>43030</v>
      </c>
      <c r="X4" s="18">
        <f t="shared" si="0"/>
        <v>12</v>
      </c>
      <c r="Y4" s="18">
        <f t="shared" si="1"/>
        <v>20</v>
      </c>
    </row>
    <row r="5" ht="16.5" spans="1:25">
      <c r="A5" s="4">
        <v>4</v>
      </c>
      <c r="B5" s="11">
        <v>16031</v>
      </c>
      <c r="C5" s="11" t="s">
        <v>29</v>
      </c>
      <c r="D5" s="12">
        <v>43065</v>
      </c>
      <c r="E5" s="12">
        <v>43061</v>
      </c>
      <c r="F5" s="12">
        <v>43063</v>
      </c>
      <c r="G5" s="12">
        <v>43064</v>
      </c>
      <c r="H5" s="12">
        <v>43068</v>
      </c>
      <c r="I5" s="12">
        <v>43070</v>
      </c>
      <c r="J5" s="12">
        <v>43064</v>
      </c>
      <c r="K5" s="12">
        <v>43075</v>
      </c>
      <c r="L5" s="12">
        <v>43077</v>
      </c>
      <c r="M5" s="12">
        <v>43077</v>
      </c>
      <c r="N5" s="12">
        <v>43079</v>
      </c>
      <c r="O5" s="12">
        <v>43078</v>
      </c>
      <c r="P5" s="12">
        <v>43064</v>
      </c>
      <c r="Q5" s="12">
        <v>43065</v>
      </c>
      <c r="R5" s="12">
        <v>43065</v>
      </c>
      <c r="S5" s="12">
        <v>43071</v>
      </c>
      <c r="T5" s="12">
        <v>43071</v>
      </c>
      <c r="U5" s="12">
        <v>43072</v>
      </c>
      <c r="V5" s="12">
        <v>43072</v>
      </c>
      <c r="W5" s="12">
        <v>43079</v>
      </c>
      <c r="X5" s="18">
        <f t="shared" si="0"/>
        <v>12</v>
      </c>
      <c r="Y5" s="18">
        <f t="shared" si="1"/>
        <v>20</v>
      </c>
    </row>
    <row r="6" ht="16.5" spans="1:25">
      <c r="A6" s="4">
        <v>5</v>
      </c>
      <c r="B6" s="13">
        <v>16041</v>
      </c>
      <c r="C6" s="13" t="s">
        <v>30</v>
      </c>
      <c r="D6" s="8">
        <v>43045</v>
      </c>
      <c r="E6" s="8">
        <v>43047</v>
      </c>
      <c r="F6" s="8">
        <v>43049</v>
      </c>
      <c r="G6" s="8">
        <v>43050</v>
      </c>
      <c r="H6" s="12">
        <v>43068</v>
      </c>
      <c r="I6" s="8">
        <v>43056</v>
      </c>
      <c r="J6" s="8">
        <v>43050</v>
      </c>
      <c r="K6" s="8">
        <v>43060</v>
      </c>
      <c r="L6" s="8">
        <v>43062</v>
      </c>
      <c r="M6" s="8">
        <v>43062</v>
      </c>
      <c r="N6" s="8">
        <v>43065</v>
      </c>
      <c r="O6" s="8">
        <v>43064</v>
      </c>
      <c r="P6" s="8">
        <v>43050</v>
      </c>
      <c r="Q6" s="38"/>
      <c r="R6" s="38"/>
      <c r="S6" s="38"/>
      <c r="T6" s="38"/>
      <c r="U6" s="38"/>
      <c r="V6" s="38"/>
      <c r="W6" s="8">
        <v>43065</v>
      </c>
      <c r="X6" s="18">
        <f t="shared" si="0"/>
        <v>12</v>
      </c>
      <c r="Y6" s="18">
        <f t="shared" si="1"/>
        <v>14</v>
      </c>
    </row>
    <row r="7" ht="16.5" spans="1:25">
      <c r="A7" s="4">
        <v>6</v>
      </c>
      <c r="B7" s="11">
        <v>16043</v>
      </c>
      <c r="C7" s="14" t="s">
        <v>31</v>
      </c>
      <c r="D7" s="8">
        <v>43037</v>
      </c>
      <c r="E7" s="8">
        <v>43033</v>
      </c>
      <c r="F7" s="8">
        <v>43035</v>
      </c>
      <c r="G7" s="8">
        <v>43036</v>
      </c>
      <c r="H7" s="8">
        <v>43040</v>
      </c>
      <c r="I7" s="26">
        <v>43028</v>
      </c>
      <c r="J7" s="8">
        <v>43036</v>
      </c>
      <c r="K7" s="8">
        <v>43046</v>
      </c>
      <c r="L7" s="8">
        <v>43048</v>
      </c>
      <c r="M7" s="8">
        <v>43048</v>
      </c>
      <c r="N7" s="8">
        <v>43051</v>
      </c>
      <c r="O7" s="8">
        <v>43050</v>
      </c>
      <c r="P7" s="8">
        <v>43036</v>
      </c>
      <c r="Q7" s="8">
        <v>43037</v>
      </c>
      <c r="R7" s="8">
        <v>43037</v>
      </c>
      <c r="S7" s="8" t="s">
        <v>32</v>
      </c>
      <c r="T7" s="8">
        <v>43029</v>
      </c>
      <c r="U7" s="8">
        <v>43030</v>
      </c>
      <c r="V7" s="8">
        <v>43030</v>
      </c>
      <c r="W7" s="8">
        <v>43051</v>
      </c>
      <c r="X7" s="18">
        <f t="shared" si="0"/>
        <v>12</v>
      </c>
      <c r="Y7" s="18">
        <f t="shared" si="1"/>
        <v>20</v>
      </c>
    </row>
    <row r="8" ht="16.5" spans="1:25">
      <c r="A8" s="4">
        <v>7</v>
      </c>
      <c r="B8" s="13">
        <v>16063</v>
      </c>
      <c r="C8" s="13" t="s">
        <v>33</v>
      </c>
      <c r="D8" s="8">
        <v>43045</v>
      </c>
      <c r="E8" s="8">
        <v>43047</v>
      </c>
      <c r="F8" s="8">
        <v>43049</v>
      </c>
      <c r="G8" s="8">
        <v>43050</v>
      </c>
      <c r="H8" s="8">
        <v>43054</v>
      </c>
      <c r="I8" s="8">
        <v>43056</v>
      </c>
      <c r="J8" s="8">
        <v>43050</v>
      </c>
      <c r="K8" s="8">
        <v>43060</v>
      </c>
      <c r="L8" s="16">
        <v>43048</v>
      </c>
      <c r="M8" s="16">
        <v>43048</v>
      </c>
      <c r="N8" s="12">
        <v>43079</v>
      </c>
      <c r="O8" s="12">
        <v>43078</v>
      </c>
      <c r="P8" s="8">
        <v>43050</v>
      </c>
      <c r="Q8" s="25"/>
      <c r="R8" s="25"/>
      <c r="S8" s="12">
        <v>43071</v>
      </c>
      <c r="T8" s="25"/>
      <c r="U8" s="8">
        <v>43058</v>
      </c>
      <c r="V8" s="8">
        <v>43058</v>
      </c>
      <c r="W8" s="12">
        <v>43079</v>
      </c>
      <c r="X8" s="18">
        <f t="shared" si="0"/>
        <v>12</v>
      </c>
      <c r="Y8" s="18">
        <f t="shared" si="1"/>
        <v>17</v>
      </c>
    </row>
    <row r="9" ht="16.5" spans="1:25">
      <c r="A9" s="4">
        <v>8</v>
      </c>
      <c r="B9" s="11">
        <v>16119</v>
      </c>
      <c r="C9" s="11" t="s">
        <v>34</v>
      </c>
      <c r="D9" s="15"/>
      <c r="E9" s="12"/>
      <c r="F9" s="12"/>
      <c r="G9" s="12"/>
      <c r="H9" s="12"/>
      <c r="I9" s="12"/>
      <c r="J9" s="12"/>
      <c r="K9" s="32"/>
      <c r="L9" s="12">
        <v>43077</v>
      </c>
      <c r="M9" s="12">
        <v>43077</v>
      </c>
      <c r="N9" s="12"/>
      <c r="O9" s="12"/>
      <c r="P9" s="12"/>
      <c r="Q9" s="12"/>
      <c r="R9" s="12"/>
      <c r="S9" s="12"/>
      <c r="T9" s="12"/>
      <c r="U9" s="12"/>
      <c r="V9" s="32"/>
      <c r="W9" s="12"/>
      <c r="X9" s="18">
        <f t="shared" si="0"/>
        <v>2</v>
      </c>
      <c r="Y9" s="18">
        <f t="shared" si="1"/>
        <v>2</v>
      </c>
    </row>
    <row r="10" ht="16.5" spans="1:25">
      <c r="A10" s="4">
        <v>9</v>
      </c>
      <c r="B10" s="11">
        <v>17001</v>
      </c>
      <c r="C10" s="13" t="s">
        <v>35</v>
      </c>
      <c r="D10" s="8">
        <v>43037</v>
      </c>
      <c r="E10" s="16"/>
      <c r="F10" s="16"/>
      <c r="G10" s="8"/>
      <c r="H10" s="8"/>
      <c r="I10" s="8">
        <v>43042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18">
        <f t="shared" si="0"/>
        <v>2</v>
      </c>
      <c r="Y10" s="18">
        <f t="shared" si="1"/>
        <v>2</v>
      </c>
    </row>
    <row r="11" ht="16.5" spans="1:25">
      <c r="A11" s="4">
        <v>10</v>
      </c>
      <c r="B11" s="11">
        <v>17002</v>
      </c>
      <c r="C11" s="11" t="s">
        <v>36</v>
      </c>
      <c r="D11" s="12">
        <v>43065</v>
      </c>
      <c r="E11" s="12">
        <v>43061</v>
      </c>
      <c r="F11" s="12">
        <v>43063</v>
      </c>
      <c r="G11" s="12">
        <v>43064</v>
      </c>
      <c r="H11" s="12">
        <v>43068</v>
      </c>
      <c r="I11" s="12">
        <v>43070</v>
      </c>
      <c r="J11" s="12">
        <v>43064</v>
      </c>
      <c r="K11" s="12">
        <v>43075</v>
      </c>
      <c r="L11" s="12">
        <v>43077</v>
      </c>
      <c r="M11" s="12">
        <v>43077</v>
      </c>
      <c r="N11" s="8">
        <v>43065</v>
      </c>
      <c r="O11" s="12">
        <v>43078</v>
      </c>
      <c r="P11" s="12">
        <v>43064</v>
      </c>
      <c r="Q11" s="12"/>
      <c r="R11" s="12"/>
      <c r="S11" s="12"/>
      <c r="T11" s="12"/>
      <c r="U11" s="12"/>
      <c r="V11" s="32"/>
      <c r="W11" s="12">
        <v>43079</v>
      </c>
      <c r="X11" s="18">
        <f t="shared" si="0"/>
        <v>12</v>
      </c>
      <c r="Y11" s="18">
        <f t="shared" si="1"/>
        <v>14</v>
      </c>
    </row>
    <row r="12" ht="16.5" spans="1:25">
      <c r="A12" s="4">
        <v>11</v>
      </c>
      <c r="B12" s="17">
        <v>17003</v>
      </c>
      <c r="C12" s="17" t="s">
        <v>37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>
        <f t="shared" si="0"/>
        <v>0</v>
      </c>
      <c r="Y12" s="18">
        <f t="shared" si="1"/>
        <v>0</v>
      </c>
    </row>
    <row r="13" ht="16.5" spans="1:25">
      <c r="A13" s="4">
        <v>12</v>
      </c>
      <c r="B13" s="19">
        <v>17004</v>
      </c>
      <c r="C13" s="20" t="s">
        <v>38</v>
      </c>
      <c r="D13" s="7">
        <v>43017</v>
      </c>
      <c r="E13" s="7"/>
      <c r="F13" s="7"/>
      <c r="G13" s="21"/>
      <c r="H13" s="8"/>
      <c r="I13" s="21"/>
      <c r="J13" s="33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18">
        <f t="shared" si="0"/>
        <v>1</v>
      </c>
      <c r="Y13" s="18">
        <f t="shared" si="1"/>
        <v>1</v>
      </c>
    </row>
    <row r="14" ht="16.5" spans="1:25">
      <c r="A14" s="4">
        <v>13</v>
      </c>
      <c r="B14" s="17">
        <v>17005</v>
      </c>
      <c r="C14" s="17" t="s">
        <v>39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>
        <f t="shared" si="0"/>
        <v>0</v>
      </c>
      <c r="Y14" s="18">
        <f t="shared" si="1"/>
        <v>0</v>
      </c>
    </row>
    <row r="15" ht="16.5" spans="1:25">
      <c r="A15" s="4">
        <v>14</v>
      </c>
      <c r="B15" s="19">
        <v>17006</v>
      </c>
      <c r="C15" s="20" t="s">
        <v>40</v>
      </c>
      <c r="D15" s="7">
        <v>43017</v>
      </c>
      <c r="E15" s="7">
        <v>43019</v>
      </c>
      <c r="F15" s="7">
        <v>43021</v>
      </c>
      <c r="G15" s="8">
        <v>43050</v>
      </c>
      <c r="H15" s="8">
        <v>43026</v>
      </c>
      <c r="I15" s="26">
        <v>43028</v>
      </c>
      <c r="J15" s="8">
        <v>43050</v>
      </c>
      <c r="K15" s="21">
        <v>43032</v>
      </c>
      <c r="L15" s="21">
        <v>43034</v>
      </c>
      <c r="M15" s="21">
        <v>43034</v>
      </c>
      <c r="N15" s="21">
        <v>43037</v>
      </c>
      <c r="O15" s="21">
        <v>43036</v>
      </c>
      <c r="P15" s="8">
        <v>43050</v>
      </c>
      <c r="Q15" s="8">
        <v>43051</v>
      </c>
      <c r="R15" s="8">
        <v>43051</v>
      </c>
      <c r="S15" s="24">
        <v>43043</v>
      </c>
      <c r="T15" s="24">
        <v>43043</v>
      </c>
      <c r="U15" s="24">
        <v>43044</v>
      </c>
      <c r="V15" s="24">
        <v>43044</v>
      </c>
      <c r="W15" s="21">
        <v>43037</v>
      </c>
      <c r="X15" s="18">
        <f t="shared" si="0"/>
        <v>12</v>
      </c>
      <c r="Y15" s="18">
        <f t="shared" si="1"/>
        <v>20</v>
      </c>
    </row>
    <row r="16" ht="16.5" spans="1:25">
      <c r="A16" s="4">
        <v>15</v>
      </c>
      <c r="B16" s="17">
        <v>17007</v>
      </c>
      <c r="C16" s="17" t="s">
        <v>41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>
        <f t="shared" si="0"/>
        <v>0</v>
      </c>
      <c r="Y16" s="18">
        <f t="shared" si="1"/>
        <v>0</v>
      </c>
    </row>
    <row r="17" ht="16.5" spans="1:25">
      <c r="A17" s="4">
        <v>16</v>
      </c>
      <c r="B17" s="17">
        <v>17008</v>
      </c>
      <c r="C17" s="17" t="s">
        <v>42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>
        <f t="shared" si="0"/>
        <v>0</v>
      </c>
      <c r="Y17" s="18">
        <f t="shared" si="1"/>
        <v>0</v>
      </c>
    </row>
    <row r="18" ht="16.5" spans="1:25">
      <c r="A18" s="4">
        <v>17</v>
      </c>
      <c r="B18" s="17">
        <v>17009</v>
      </c>
      <c r="C18" s="17" t="s">
        <v>43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>
        <f t="shared" si="0"/>
        <v>0</v>
      </c>
      <c r="Y18" s="18">
        <f t="shared" si="1"/>
        <v>0</v>
      </c>
    </row>
    <row r="19" ht="16.5" spans="1:25">
      <c r="A19" s="4">
        <v>18</v>
      </c>
      <c r="B19" s="9">
        <v>17010</v>
      </c>
      <c r="C19" s="9" t="s">
        <v>44</v>
      </c>
      <c r="D19" s="10">
        <v>42997</v>
      </c>
      <c r="E19" s="10">
        <v>42999</v>
      </c>
      <c r="F19" s="10">
        <v>43004</v>
      </c>
      <c r="G19" s="10">
        <v>43002</v>
      </c>
      <c r="H19" s="10">
        <v>43018</v>
      </c>
      <c r="I19" s="10">
        <v>43006</v>
      </c>
      <c r="J19" s="10">
        <v>43002</v>
      </c>
      <c r="K19" s="10">
        <v>43020</v>
      </c>
      <c r="L19" s="10">
        <v>43027</v>
      </c>
      <c r="M19" s="10">
        <v>43025</v>
      </c>
      <c r="N19" s="10">
        <v>43030</v>
      </c>
      <c r="O19" s="12">
        <v>43078</v>
      </c>
      <c r="P19" s="10">
        <v>43002</v>
      </c>
      <c r="Q19" s="10"/>
      <c r="R19" s="10"/>
      <c r="S19" s="10">
        <v>43057</v>
      </c>
      <c r="T19" s="10">
        <v>43057</v>
      </c>
      <c r="U19" s="37"/>
      <c r="V19" s="37"/>
      <c r="W19" s="10">
        <v>43030</v>
      </c>
      <c r="X19" s="18">
        <f t="shared" si="0"/>
        <v>12</v>
      </c>
      <c r="Y19" s="18">
        <f t="shared" si="1"/>
        <v>16</v>
      </c>
    </row>
    <row r="20" ht="16.5" spans="1:25">
      <c r="A20" s="4">
        <v>19</v>
      </c>
      <c r="B20" s="11">
        <v>17011</v>
      </c>
      <c r="C20" s="11" t="s">
        <v>45</v>
      </c>
      <c r="D20" s="12">
        <v>43065</v>
      </c>
      <c r="E20" s="12">
        <v>43061</v>
      </c>
      <c r="F20" s="12"/>
      <c r="G20" s="12"/>
      <c r="H20" s="12">
        <v>43068</v>
      </c>
      <c r="I20" s="12"/>
      <c r="J20" s="12"/>
      <c r="K20" s="12"/>
      <c r="L20" s="12"/>
      <c r="M20" s="12"/>
      <c r="N20" s="12">
        <v>43079</v>
      </c>
      <c r="O20" s="12"/>
      <c r="P20" s="12"/>
      <c r="Q20" s="12"/>
      <c r="R20" s="12"/>
      <c r="S20" s="12"/>
      <c r="T20" s="12"/>
      <c r="U20" s="12"/>
      <c r="V20" s="32"/>
      <c r="W20" s="12">
        <v>43079</v>
      </c>
      <c r="X20" s="18">
        <f t="shared" si="0"/>
        <v>4</v>
      </c>
      <c r="Y20" s="18">
        <f t="shared" si="1"/>
        <v>5</v>
      </c>
    </row>
    <row r="21" ht="16.5" spans="1:25">
      <c r="A21" s="4">
        <v>20</v>
      </c>
      <c r="B21" s="11">
        <v>17012</v>
      </c>
      <c r="C21" s="13" t="s">
        <v>46</v>
      </c>
      <c r="D21" s="8">
        <v>43037</v>
      </c>
      <c r="E21" s="8">
        <v>43033</v>
      </c>
      <c r="F21" s="8">
        <v>43035</v>
      </c>
      <c r="G21" s="8">
        <v>43036</v>
      </c>
      <c r="H21" s="8">
        <v>43040</v>
      </c>
      <c r="I21" s="8">
        <v>43042</v>
      </c>
      <c r="J21" s="8">
        <v>43036</v>
      </c>
      <c r="K21" s="8">
        <v>43046</v>
      </c>
      <c r="L21" s="8">
        <v>43048</v>
      </c>
      <c r="M21" s="8">
        <v>43048</v>
      </c>
      <c r="N21" s="8">
        <v>43051</v>
      </c>
      <c r="O21" s="8">
        <v>43050</v>
      </c>
      <c r="P21" s="8">
        <v>43036</v>
      </c>
      <c r="Q21" s="8"/>
      <c r="R21" s="8"/>
      <c r="S21" s="8"/>
      <c r="T21" s="8"/>
      <c r="U21" s="8"/>
      <c r="V21" s="8"/>
      <c r="W21" s="8">
        <v>43051</v>
      </c>
      <c r="X21" s="18">
        <f t="shared" si="0"/>
        <v>12</v>
      </c>
      <c r="Y21" s="18">
        <f t="shared" si="1"/>
        <v>14</v>
      </c>
    </row>
    <row r="22" ht="16.5" spans="1:25">
      <c r="A22" s="4">
        <v>21</v>
      </c>
      <c r="B22" s="13">
        <v>17013</v>
      </c>
      <c r="C22" s="13" t="s">
        <v>47</v>
      </c>
      <c r="D22" s="8">
        <v>43045</v>
      </c>
      <c r="E22" s="8">
        <v>43047</v>
      </c>
      <c r="F22" s="8">
        <v>43049</v>
      </c>
      <c r="G22" s="12">
        <v>43064</v>
      </c>
      <c r="H22" s="8">
        <v>43054</v>
      </c>
      <c r="I22" s="8">
        <v>43056</v>
      </c>
      <c r="J22" s="12">
        <v>43064</v>
      </c>
      <c r="K22" s="8">
        <v>43060</v>
      </c>
      <c r="L22" s="8">
        <v>43062</v>
      </c>
      <c r="M22" s="8">
        <v>43062</v>
      </c>
      <c r="N22" s="12">
        <v>43079</v>
      </c>
      <c r="O22" s="12">
        <v>43078</v>
      </c>
      <c r="P22" s="12">
        <v>43064</v>
      </c>
      <c r="Q22" s="25"/>
      <c r="R22" s="25"/>
      <c r="S22" s="25"/>
      <c r="T22" s="25"/>
      <c r="U22" s="25"/>
      <c r="V22" s="25"/>
      <c r="W22" s="12">
        <v>43079</v>
      </c>
      <c r="X22" s="18">
        <f t="shared" si="0"/>
        <v>12</v>
      </c>
      <c r="Y22" s="18">
        <f t="shared" si="1"/>
        <v>14</v>
      </c>
    </row>
    <row r="23" ht="16.5" spans="1:25">
      <c r="A23" s="4">
        <v>22</v>
      </c>
      <c r="B23" s="19">
        <v>17014</v>
      </c>
      <c r="C23" s="20" t="s">
        <v>48</v>
      </c>
      <c r="D23" s="7">
        <v>43017</v>
      </c>
      <c r="E23" s="7">
        <v>43019</v>
      </c>
      <c r="F23" s="7">
        <v>43021</v>
      </c>
      <c r="G23" s="8">
        <v>43023</v>
      </c>
      <c r="H23" s="8">
        <v>43026</v>
      </c>
      <c r="I23" s="26">
        <v>43028</v>
      </c>
      <c r="J23" s="8">
        <v>43023</v>
      </c>
      <c r="K23" s="21">
        <v>43032</v>
      </c>
      <c r="L23" s="21">
        <v>43034</v>
      </c>
      <c r="M23" s="21">
        <v>43034</v>
      </c>
      <c r="N23" s="21">
        <v>43037</v>
      </c>
      <c r="O23" s="21">
        <v>43036</v>
      </c>
      <c r="P23" s="8">
        <v>43023</v>
      </c>
      <c r="Q23" s="21"/>
      <c r="R23" s="21">
        <v>43022</v>
      </c>
      <c r="S23" s="26">
        <v>43029</v>
      </c>
      <c r="T23" s="21"/>
      <c r="U23" s="21"/>
      <c r="V23" s="21"/>
      <c r="W23" s="21"/>
      <c r="X23" s="18">
        <f t="shared" si="0"/>
        <v>12</v>
      </c>
      <c r="Y23" s="18">
        <f t="shared" si="1"/>
        <v>15</v>
      </c>
    </row>
    <row r="24" ht="16.5" spans="1:25">
      <c r="A24" s="4">
        <v>23</v>
      </c>
      <c r="B24" s="17">
        <v>17015</v>
      </c>
      <c r="C24" s="17" t="s">
        <v>49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>
        <f t="shared" si="0"/>
        <v>0</v>
      </c>
      <c r="Y24" s="18">
        <f t="shared" si="1"/>
        <v>0</v>
      </c>
    </row>
    <row r="25" ht="16.5" spans="1:25">
      <c r="A25" s="4">
        <v>24</v>
      </c>
      <c r="B25" s="11">
        <v>17016</v>
      </c>
      <c r="C25" s="13" t="s">
        <v>50</v>
      </c>
      <c r="D25" s="8">
        <v>43037</v>
      </c>
      <c r="E25" s="8">
        <v>43033</v>
      </c>
      <c r="F25" s="8">
        <v>43035</v>
      </c>
      <c r="G25" s="8">
        <v>43036</v>
      </c>
      <c r="H25" s="8">
        <v>43040</v>
      </c>
      <c r="I25" s="8">
        <v>43042</v>
      </c>
      <c r="J25" s="8">
        <v>43036</v>
      </c>
      <c r="K25" s="8">
        <v>43046</v>
      </c>
      <c r="L25" s="8">
        <v>43048</v>
      </c>
      <c r="M25" s="8">
        <v>43048</v>
      </c>
      <c r="N25" s="8">
        <v>43051</v>
      </c>
      <c r="O25" s="8">
        <v>43050</v>
      </c>
      <c r="P25" s="8">
        <v>43036</v>
      </c>
      <c r="Q25" s="8">
        <v>43037</v>
      </c>
      <c r="R25" s="8">
        <v>43037</v>
      </c>
      <c r="S25" s="8">
        <v>43043</v>
      </c>
      <c r="T25" s="8">
        <v>43043</v>
      </c>
      <c r="U25" s="8">
        <v>43044</v>
      </c>
      <c r="V25" s="8">
        <v>43044</v>
      </c>
      <c r="W25" s="8">
        <v>43051</v>
      </c>
      <c r="X25" s="18">
        <f t="shared" si="0"/>
        <v>12</v>
      </c>
      <c r="Y25" s="18">
        <f t="shared" si="1"/>
        <v>20</v>
      </c>
    </row>
    <row r="26" ht="16.5" spans="1:25">
      <c r="A26" s="4">
        <v>25</v>
      </c>
      <c r="B26" s="13">
        <v>17017</v>
      </c>
      <c r="C26" s="13" t="s">
        <v>51</v>
      </c>
      <c r="D26" s="8">
        <v>43045</v>
      </c>
      <c r="E26" s="8">
        <v>43047</v>
      </c>
      <c r="F26" s="8">
        <v>43049</v>
      </c>
      <c r="G26" s="8">
        <v>43050</v>
      </c>
      <c r="H26" s="8">
        <v>43054</v>
      </c>
      <c r="I26" s="12">
        <v>43070</v>
      </c>
      <c r="J26" s="8">
        <v>43050</v>
      </c>
      <c r="K26" s="12">
        <v>43075</v>
      </c>
      <c r="L26" s="8">
        <v>43062</v>
      </c>
      <c r="M26" s="8">
        <v>43062</v>
      </c>
      <c r="N26" s="8">
        <v>43065</v>
      </c>
      <c r="O26" s="12">
        <v>43078</v>
      </c>
      <c r="P26" s="8">
        <v>43050</v>
      </c>
      <c r="Q26" s="25"/>
      <c r="R26" s="25"/>
      <c r="S26" s="25"/>
      <c r="T26" s="25"/>
      <c r="U26" s="25"/>
      <c r="V26" s="25"/>
      <c r="W26" s="12">
        <v>43079</v>
      </c>
      <c r="X26" s="18">
        <f t="shared" si="0"/>
        <v>12</v>
      </c>
      <c r="Y26" s="18">
        <f t="shared" si="1"/>
        <v>14</v>
      </c>
    </row>
    <row r="27" ht="16.5" spans="1:25">
      <c r="A27" s="4">
        <v>26</v>
      </c>
      <c r="B27" s="11">
        <v>17018</v>
      </c>
      <c r="C27" s="11" t="s">
        <v>52</v>
      </c>
      <c r="D27" s="12">
        <v>43065</v>
      </c>
      <c r="E27" s="12">
        <v>43061</v>
      </c>
      <c r="F27" s="12">
        <v>43063</v>
      </c>
      <c r="G27" s="12">
        <v>43064</v>
      </c>
      <c r="H27" s="12">
        <v>43068</v>
      </c>
      <c r="I27" s="12">
        <v>43070</v>
      </c>
      <c r="J27" s="12">
        <v>43064</v>
      </c>
      <c r="K27" s="12">
        <v>43075</v>
      </c>
      <c r="L27" s="12">
        <v>43077</v>
      </c>
      <c r="M27" s="12">
        <v>43077</v>
      </c>
      <c r="N27" s="12">
        <v>43079</v>
      </c>
      <c r="O27" s="12">
        <v>43078</v>
      </c>
      <c r="P27" s="12">
        <v>43064</v>
      </c>
      <c r="Q27" s="39"/>
      <c r="R27" s="39"/>
      <c r="S27" s="12"/>
      <c r="T27" s="12"/>
      <c r="U27" s="12"/>
      <c r="V27" s="12"/>
      <c r="W27" s="12">
        <v>43079</v>
      </c>
      <c r="X27" s="18">
        <f t="shared" si="0"/>
        <v>12</v>
      </c>
      <c r="Y27" s="18">
        <f t="shared" si="1"/>
        <v>14</v>
      </c>
    </row>
    <row r="28" ht="16.5" spans="1:25">
      <c r="A28" s="4">
        <v>27</v>
      </c>
      <c r="B28" s="17">
        <v>17019</v>
      </c>
      <c r="C28" s="17" t="s">
        <v>53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>
        <f t="shared" si="0"/>
        <v>0</v>
      </c>
      <c r="Y28" s="18">
        <f t="shared" si="1"/>
        <v>0</v>
      </c>
    </row>
    <row r="29" ht="16.5" spans="1:25">
      <c r="A29" s="4">
        <v>28</v>
      </c>
      <c r="B29" s="17">
        <v>17020</v>
      </c>
      <c r="C29" s="17" t="s">
        <v>54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>
        <f t="shared" si="0"/>
        <v>0</v>
      </c>
      <c r="Y29" s="18">
        <f t="shared" si="1"/>
        <v>0</v>
      </c>
    </row>
    <row r="30" ht="16.5" spans="1:25">
      <c r="A30" s="4">
        <v>29</v>
      </c>
      <c r="B30" s="13">
        <v>17021</v>
      </c>
      <c r="C30" s="13" t="s">
        <v>55</v>
      </c>
      <c r="D30" s="16">
        <v>43045</v>
      </c>
      <c r="E30" s="16">
        <v>43047</v>
      </c>
      <c r="F30" s="16">
        <v>43049</v>
      </c>
      <c r="G30" s="16">
        <v>43050</v>
      </c>
      <c r="H30" s="16">
        <v>43054</v>
      </c>
      <c r="I30" s="16">
        <v>43056</v>
      </c>
      <c r="J30" s="16">
        <v>43050</v>
      </c>
      <c r="K30" s="16">
        <v>43060</v>
      </c>
      <c r="L30" s="16">
        <v>43062</v>
      </c>
      <c r="M30" s="16">
        <v>43062</v>
      </c>
      <c r="N30" s="16">
        <v>43065</v>
      </c>
      <c r="O30" s="16">
        <v>43064</v>
      </c>
      <c r="P30" s="16">
        <v>43050</v>
      </c>
      <c r="Q30" s="16">
        <v>43051</v>
      </c>
      <c r="R30" s="16">
        <v>43051</v>
      </c>
      <c r="S30" s="16">
        <v>43057</v>
      </c>
      <c r="T30" s="16">
        <v>43057</v>
      </c>
      <c r="U30" s="16">
        <v>43058</v>
      </c>
      <c r="V30" s="16">
        <v>43058</v>
      </c>
      <c r="W30" s="16">
        <v>43065</v>
      </c>
      <c r="X30" s="18">
        <f t="shared" si="0"/>
        <v>12</v>
      </c>
      <c r="Y30" s="18">
        <f t="shared" si="1"/>
        <v>20</v>
      </c>
    </row>
    <row r="31" ht="16.5" spans="1:25">
      <c r="A31" s="4">
        <v>30</v>
      </c>
      <c r="B31" s="11">
        <v>17022</v>
      </c>
      <c r="C31" s="22" t="s">
        <v>56</v>
      </c>
      <c r="D31" s="8">
        <v>43037</v>
      </c>
      <c r="E31" s="8">
        <v>43033</v>
      </c>
      <c r="F31" s="8">
        <v>43035</v>
      </c>
      <c r="G31" s="8">
        <v>43036</v>
      </c>
      <c r="H31" s="8">
        <v>43040</v>
      </c>
      <c r="I31" s="8">
        <v>43042</v>
      </c>
      <c r="J31" s="8">
        <v>43036</v>
      </c>
      <c r="K31" s="8">
        <v>43046</v>
      </c>
      <c r="L31" s="8">
        <v>43048</v>
      </c>
      <c r="M31" s="8">
        <v>43048</v>
      </c>
      <c r="N31" s="8">
        <v>43051</v>
      </c>
      <c r="O31" s="8">
        <v>43050</v>
      </c>
      <c r="P31" s="8">
        <v>43036</v>
      </c>
      <c r="Q31" s="16"/>
      <c r="R31" s="16"/>
      <c r="S31" s="16"/>
      <c r="T31" s="16"/>
      <c r="U31" s="16"/>
      <c r="V31" s="16"/>
      <c r="W31" s="8">
        <v>43051</v>
      </c>
      <c r="X31" s="18">
        <f t="shared" si="0"/>
        <v>12</v>
      </c>
      <c r="Y31" s="18">
        <f t="shared" si="1"/>
        <v>14</v>
      </c>
    </row>
    <row r="32" ht="16.5" spans="1:25">
      <c r="A32" s="4">
        <v>31</v>
      </c>
      <c r="B32" s="17">
        <v>17023</v>
      </c>
      <c r="C32" s="17" t="s">
        <v>57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>
        <f t="shared" si="0"/>
        <v>0</v>
      </c>
      <c r="Y32" s="18">
        <f t="shared" si="1"/>
        <v>0</v>
      </c>
    </row>
    <row r="33" ht="16.5" spans="1:25">
      <c r="A33" s="4">
        <v>32</v>
      </c>
      <c r="B33" s="11">
        <v>17024</v>
      </c>
      <c r="C33" s="13" t="s">
        <v>58</v>
      </c>
      <c r="D33" s="8">
        <v>43037</v>
      </c>
      <c r="E33" s="8">
        <v>43033</v>
      </c>
      <c r="F33" s="8">
        <v>43035</v>
      </c>
      <c r="G33" s="8">
        <v>43036</v>
      </c>
      <c r="H33" s="8">
        <v>43040</v>
      </c>
      <c r="I33" s="8">
        <v>43042</v>
      </c>
      <c r="J33" s="8">
        <v>43036</v>
      </c>
      <c r="K33" s="8">
        <v>43046</v>
      </c>
      <c r="L33" s="8">
        <v>43048</v>
      </c>
      <c r="M33" s="8">
        <v>43048</v>
      </c>
      <c r="N33" s="8">
        <v>43051</v>
      </c>
      <c r="O33" s="8">
        <v>43050</v>
      </c>
      <c r="P33" s="8">
        <v>43036</v>
      </c>
      <c r="Q33" s="8">
        <v>43037</v>
      </c>
      <c r="R33" s="8">
        <v>43037</v>
      </c>
      <c r="S33" s="8">
        <v>43043</v>
      </c>
      <c r="T33" s="8">
        <v>43043</v>
      </c>
      <c r="U33" s="8">
        <v>43044</v>
      </c>
      <c r="V33" s="8">
        <v>43044</v>
      </c>
      <c r="W33" s="8">
        <v>43051</v>
      </c>
      <c r="X33" s="18">
        <f t="shared" si="0"/>
        <v>12</v>
      </c>
      <c r="Y33" s="18">
        <f t="shared" si="1"/>
        <v>20</v>
      </c>
    </row>
    <row r="34" ht="16.5" spans="1:25">
      <c r="A34" s="4">
        <v>33</v>
      </c>
      <c r="B34" s="17">
        <v>17025</v>
      </c>
      <c r="C34" s="17" t="s">
        <v>59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>
        <f t="shared" si="0"/>
        <v>0</v>
      </c>
      <c r="Y34" s="18">
        <f t="shared" si="1"/>
        <v>0</v>
      </c>
    </row>
    <row r="35" ht="16.5" spans="1:25">
      <c r="A35" s="4">
        <v>34</v>
      </c>
      <c r="B35" s="17">
        <v>17026</v>
      </c>
      <c r="C35" s="17" t="s">
        <v>60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>
        <f t="shared" si="0"/>
        <v>0</v>
      </c>
      <c r="Y35" s="18">
        <f t="shared" si="1"/>
        <v>0</v>
      </c>
    </row>
    <row r="36" ht="16.5" spans="1:25">
      <c r="A36" s="4">
        <v>35</v>
      </c>
      <c r="B36" s="19">
        <v>17027</v>
      </c>
      <c r="C36" s="20" t="s">
        <v>61</v>
      </c>
      <c r="D36" s="7">
        <v>43017</v>
      </c>
      <c r="E36" s="7">
        <v>43019</v>
      </c>
      <c r="F36" s="7"/>
      <c r="G36" s="8">
        <v>43023</v>
      </c>
      <c r="H36" s="8">
        <v>43026</v>
      </c>
      <c r="I36" s="26">
        <v>43028</v>
      </c>
      <c r="J36" s="8">
        <v>43023</v>
      </c>
      <c r="K36" s="21">
        <v>43032</v>
      </c>
      <c r="L36" s="21">
        <v>43034</v>
      </c>
      <c r="M36" s="21">
        <v>43034</v>
      </c>
      <c r="N36" s="7"/>
      <c r="O36" s="7"/>
      <c r="P36" s="8">
        <v>43023</v>
      </c>
      <c r="Q36" s="21"/>
      <c r="R36" s="21">
        <v>43022</v>
      </c>
      <c r="S36" s="26">
        <v>43029</v>
      </c>
      <c r="T36" s="21"/>
      <c r="U36" s="21"/>
      <c r="V36" s="21"/>
      <c r="W36" s="21"/>
      <c r="X36" s="18">
        <f t="shared" si="0"/>
        <v>9</v>
      </c>
      <c r="Y36" s="18">
        <f t="shared" si="1"/>
        <v>12</v>
      </c>
    </row>
    <row r="37" ht="16.5" spans="1:25">
      <c r="A37" s="4">
        <v>36</v>
      </c>
      <c r="B37" s="11">
        <v>17028</v>
      </c>
      <c r="C37" s="11" t="s">
        <v>62</v>
      </c>
      <c r="D37" s="12">
        <v>43065</v>
      </c>
      <c r="E37" s="12">
        <v>43061</v>
      </c>
      <c r="F37" s="12">
        <v>43063</v>
      </c>
      <c r="G37" s="12">
        <v>43064</v>
      </c>
      <c r="H37" s="12">
        <v>43068</v>
      </c>
      <c r="I37" s="12">
        <v>43070</v>
      </c>
      <c r="J37" s="12">
        <v>43064</v>
      </c>
      <c r="K37" s="12">
        <v>43075</v>
      </c>
      <c r="L37" s="12">
        <v>43077</v>
      </c>
      <c r="M37" s="12">
        <v>43077</v>
      </c>
      <c r="N37" s="12">
        <v>43079</v>
      </c>
      <c r="O37" s="12">
        <v>43078</v>
      </c>
      <c r="P37" s="12">
        <v>43064</v>
      </c>
      <c r="Q37" s="12"/>
      <c r="R37" s="12"/>
      <c r="S37" s="12"/>
      <c r="T37" s="12"/>
      <c r="U37" s="12"/>
      <c r="V37" s="32"/>
      <c r="W37" s="12">
        <v>43079</v>
      </c>
      <c r="X37" s="18">
        <f t="shared" si="0"/>
        <v>12</v>
      </c>
      <c r="Y37" s="18">
        <f t="shared" si="1"/>
        <v>14</v>
      </c>
    </row>
    <row r="38" ht="16.5" spans="1:25">
      <c r="A38" s="4">
        <v>37</v>
      </c>
      <c r="B38" s="19">
        <v>17029</v>
      </c>
      <c r="C38" s="23" t="s">
        <v>63</v>
      </c>
      <c r="D38" s="7">
        <v>43017</v>
      </c>
      <c r="E38" s="7">
        <v>43019</v>
      </c>
      <c r="F38" s="7">
        <v>43021</v>
      </c>
      <c r="G38" s="8">
        <v>43023</v>
      </c>
      <c r="H38" s="24">
        <v>43040</v>
      </c>
      <c r="I38" s="26">
        <v>43028</v>
      </c>
      <c r="J38" s="8">
        <v>43023</v>
      </c>
      <c r="K38" s="21">
        <v>43032</v>
      </c>
      <c r="L38" s="21">
        <v>43034</v>
      </c>
      <c r="M38" s="21">
        <v>43034</v>
      </c>
      <c r="N38" s="21">
        <v>43037</v>
      </c>
      <c r="O38" s="21">
        <v>43036</v>
      </c>
      <c r="P38" s="8">
        <v>43023</v>
      </c>
      <c r="Q38" s="21"/>
      <c r="R38" s="21"/>
      <c r="S38" s="21"/>
      <c r="T38" s="21"/>
      <c r="U38" s="21"/>
      <c r="V38" s="21"/>
      <c r="W38" s="21">
        <v>43037</v>
      </c>
      <c r="X38" s="18">
        <f t="shared" si="0"/>
        <v>12</v>
      </c>
      <c r="Y38" s="18">
        <f t="shared" si="1"/>
        <v>14</v>
      </c>
    </row>
    <row r="39" ht="16.5" spans="1:25">
      <c r="A39" s="4">
        <v>38</v>
      </c>
      <c r="B39" s="19">
        <v>17030</v>
      </c>
      <c r="C39" s="20" t="s">
        <v>64</v>
      </c>
      <c r="D39" s="7">
        <v>43017</v>
      </c>
      <c r="E39" s="7">
        <v>43019</v>
      </c>
      <c r="F39" s="8">
        <v>43049</v>
      </c>
      <c r="G39" s="8">
        <v>43023</v>
      </c>
      <c r="H39" s="8">
        <v>43026</v>
      </c>
      <c r="I39" s="26">
        <v>43028</v>
      </c>
      <c r="J39" s="8">
        <v>43023</v>
      </c>
      <c r="K39" s="21">
        <v>43032</v>
      </c>
      <c r="L39" s="10">
        <v>43027</v>
      </c>
      <c r="M39" s="10">
        <v>43025</v>
      </c>
      <c r="N39" s="21">
        <v>43037</v>
      </c>
      <c r="O39" s="21">
        <v>43036</v>
      </c>
      <c r="P39" s="8">
        <v>43023</v>
      </c>
      <c r="Q39" s="8">
        <v>43051</v>
      </c>
      <c r="R39" s="8">
        <v>43051</v>
      </c>
      <c r="S39" s="16">
        <v>43043</v>
      </c>
      <c r="T39" s="16">
        <v>43043</v>
      </c>
      <c r="U39" s="26">
        <v>43030</v>
      </c>
      <c r="V39" s="26">
        <v>43030</v>
      </c>
      <c r="W39" s="21">
        <v>43037</v>
      </c>
      <c r="X39" s="18">
        <f t="shared" si="0"/>
        <v>12</v>
      </c>
      <c r="Y39" s="18">
        <f t="shared" si="1"/>
        <v>20</v>
      </c>
    </row>
    <row r="40" ht="16.5" spans="1:25">
      <c r="A40" s="4">
        <v>39</v>
      </c>
      <c r="B40" s="11">
        <v>17031</v>
      </c>
      <c r="C40" s="13" t="s">
        <v>65</v>
      </c>
      <c r="D40" s="8">
        <v>43037</v>
      </c>
      <c r="E40" s="8">
        <v>43033</v>
      </c>
      <c r="F40" s="8">
        <v>43035</v>
      </c>
      <c r="G40" s="8">
        <v>43036</v>
      </c>
      <c r="H40" s="8">
        <v>43040</v>
      </c>
      <c r="I40" s="8">
        <v>43042</v>
      </c>
      <c r="J40" s="8">
        <v>43036</v>
      </c>
      <c r="K40" s="8">
        <v>43046</v>
      </c>
      <c r="L40" s="8">
        <v>43048</v>
      </c>
      <c r="M40" s="8">
        <v>43048</v>
      </c>
      <c r="N40" s="12">
        <v>43079</v>
      </c>
      <c r="O40" s="12">
        <v>43078</v>
      </c>
      <c r="P40" s="8">
        <v>43036</v>
      </c>
      <c r="Q40" s="8">
        <v>43037</v>
      </c>
      <c r="R40" s="8">
        <v>43037</v>
      </c>
      <c r="S40" s="16">
        <v>43043</v>
      </c>
      <c r="T40" s="16">
        <v>43043</v>
      </c>
      <c r="U40" s="16">
        <v>43044</v>
      </c>
      <c r="V40" s="16">
        <v>43044</v>
      </c>
      <c r="W40" s="12">
        <v>43079</v>
      </c>
      <c r="X40" s="18">
        <f t="shared" si="0"/>
        <v>12</v>
      </c>
      <c r="Y40" s="18">
        <f t="shared" si="1"/>
        <v>20</v>
      </c>
    </row>
    <row r="41" ht="16.5" spans="1:25">
      <c r="A41" s="4">
        <v>40</v>
      </c>
      <c r="B41" s="13">
        <v>17032</v>
      </c>
      <c r="C41" s="13" t="s">
        <v>66</v>
      </c>
      <c r="D41" s="16">
        <v>43037</v>
      </c>
      <c r="E41" s="16">
        <v>43033</v>
      </c>
      <c r="F41" s="16">
        <v>43035</v>
      </c>
      <c r="G41" s="16">
        <v>43036</v>
      </c>
      <c r="H41" s="16">
        <v>43040</v>
      </c>
      <c r="I41" s="16">
        <v>43042</v>
      </c>
      <c r="J41" s="16">
        <v>43036</v>
      </c>
      <c r="K41" s="16">
        <v>43046</v>
      </c>
      <c r="L41" s="16">
        <v>43048</v>
      </c>
      <c r="M41" s="16">
        <v>43048</v>
      </c>
      <c r="N41" s="16">
        <v>43051</v>
      </c>
      <c r="O41" s="16">
        <v>43050</v>
      </c>
      <c r="P41" s="16">
        <v>43036</v>
      </c>
      <c r="Q41" s="16">
        <v>43037</v>
      </c>
      <c r="R41" s="16">
        <v>43037</v>
      </c>
      <c r="S41" s="16">
        <v>43043</v>
      </c>
      <c r="T41" s="16">
        <v>43043</v>
      </c>
      <c r="U41" s="16">
        <v>43044</v>
      </c>
      <c r="V41" s="16">
        <v>43044</v>
      </c>
      <c r="W41" s="16">
        <v>43051</v>
      </c>
      <c r="X41" s="18">
        <f t="shared" si="0"/>
        <v>12</v>
      </c>
      <c r="Y41" s="18">
        <f t="shared" si="1"/>
        <v>20</v>
      </c>
    </row>
    <row r="42" ht="16.5" spans="1:25">
      <c r="A42" s="4">
        <v>41</v>
      </c>
      <c r="B42" s="13">
        <v>17033</v>
      </c>
      <c r="C42" s="13" t="s">
        <v>67</v>
      </c>
      <c r="D42" s="16">
        <v>43037</v>
      </c>
      <c r="E42" s="16">
        <v>43033</v>
      </c>
      <c r="F42" s="16">
        <v>43035</v>
      </c>
      <c r="G42" s="16">
        <v>43036</v>
      </c>
      <c r="H42" s="16">
        <v>43040</v>
      </c>
      <c r="I42" s="16">
        <v>43042</v>
      </c>
      <c r="J42" s="16">
        <v>43036</v>
      </c>
      <c r="K42" s="16">
        <v>43046</v>
      </c>
      <c r="L42" s="16">
        <v>43048</v>
      </c>
      <c r="M42" s="16">
        <v>43048</v>
      </c>
      <c r="N42" s="16">
        <v>43051</v>
      </c>
      <c r="O42" s="8"/>
      <c r="P42" s="16">
        <v>43036</v>
      </c>
      <c r="Q42" s="16"/>
      <c r="R42" s="16"/>
      <c r="S42" s="16"/>
      <c r="T42" s="16"/>
      <c r="U42" s="16"/>
      <c r="V42" s="16"/>
      <c r="W42" s="16">
        <v>43051</v>
      </c>
      <c r="X42" s="18">
        <f t="shared" si="0"/>
        <v>11</v>
      </c>
      <c r="Y42" s="18">
        <f t="shared" si="1"/>
        <v>13</v>
      </c>
    </row>
    <row r="43" ht="16.5" spans="1:25">
      <c r="A43" s="4">
        <v>42</v>
      </c>
      <c r="B43" s="11">
        <v>17034</v>
      </c>
      <c r="C43" s="11" t="s">
        <v>68</v>
      </c>
      <c r="D43" s="12">
        <v>43065</v>
      </c>
      <c r="E43" s="12">
        <v>43061</v>
      </c>
      <c r="F43" s="12">
        <v>43063</v>
      </c>
      <c r="G43" s="12">
        <v>43064</v>
      </c>
      <c r="H43" s="16">
        <v>5</v>
      </c>
      <c r="I43" s="16">
        <v>43056</v>
      </c>
      <c r="J43" s="12">
        <v>43064</v>
      </c>
      <c r="K43" s="12">
        <v>43075</v>
      </c>
      <c r="L43" s="16">
        <v>43062</v>
      </c>
      <c r="M43" s="16">
        <v>43062</v>
      </c>
      <c r="N43" s="12">
        <v>43079</v>
      </c>
      <c r="O43" s="12">
        <v>43078</v>
      </c>
      <c r="P43" s="12">
        <v>43064</v>
      </c>
      <c r="Q43" s="12"/>
      <c r="R43" s="12"/>
      <c r="S43" s="12"/>
      <c r="T43" s="12"/>
      <c r="U43" s="12"/>
      <c r="V43" s="32"/>
      <c r="W43" s="12">
        <v>43079</v>
      </c>
      <c r="X43" s="18">
        <f t="shared" si="0"/>
        <v>12</v>
      </c>
      <c r="Y43" s="18">
        <f t="shared" si="1"/>
        <v>14</v>
      </c>
    </row>
    <row r="44" ht="16.5" spans="1:25">
      <c r="A44" s="4">
        <v>43</v>
      </c>
      <c r="B44" s="13">
        <v>17035</v>
      </c>
      <c r="C44" s="13" t="s">
        <v>69</v>
      </c>
      <c r="D44" s="8">
        <v>43045</v>
      </c>
      <c r="E44" s="8">
        <v>43047</v>
      </c>
      <c r="F44" s="8">
        <v>43049</v>
      </c>
      <c r="G44" s="12">
        <v>43064</v>
      </c>
      <c r="H44" s="8">
        <v>43054</v>
      </c>
      <c r="I44" s="8">
        <v>43056</v>
      </c>
      <c r="J44" s="8">
        <v>43050</v>
      </c>
      <c r="K44" s="8">
        <v>43060</v>
      </c>
      <c r="L44" s="8">
        <v>43062</v>
      </c>
      <c r="M44" s="8">
        <v>43062</v>
      </c>
      <c r="N44" s="8">
        <v>43065</v>
      </c>
      <c r="O44" s="12">
        <v>43078</v>
      </c>
      <c r="P44" s="12">
        <v>43064</v>
      </c>
      <c r="Q44" s="25"/>
      <c r="R44" s="8">
        <v>43051</v>
      </c>
      <c r="S44" s="8">
        <v>43057</v>
      </c>
      <c r="T44" s="8">
        <v>43057</v>
      </c>
      <c r="U44" s="25"/>
      <c r="V44" s="25"/>
      <c r="W44" s="8">
        <v>43065</v>
      </c>
      <c r="X44" s="18">
        <f t="shared" si="0"/>
        <v>12</v>
      </c>
      <c r="Y44" s="18">
        <f t="shared" si="1"/>
        <v>17</v>
      </c>
    </row>
    <row r="45" ht="16.5" spans="1:25">
      <c r="A45" s="4">
        <v>44</v>
      </c>
      <c r="B45" s="9">
        <v>17036</v>
      </c>
      <c r="C45" s="9" t="s">
        <v>70</v>
      </c>
      <c r="D45" s="10">
        <v>42997</v>
      </c>
      <c r="E45" s="10">
        <v>42999</v>
      </c>
      <c r="F45" s="10">
        <v>43004</v>
      </c>
      <c r="G45" s="10">
        <v>43002</v>
      </c>
      <c r="H45" s="10">
        <v>43018</v>
      </c>
      <c r="I45" s="10">
        <v>43006</v>
      </c>
      <c r="J45" s="10">
        <v>43002</v>
      </c>
      <c r="K45" s="26">
        <v>43032</v>
      </c>
      <c r="L45" s="10">
        <v>43027</v>
      </c>
      <c r="M45" s="10">
        <v>43025</v>
      </c>
      <c r="N45" s="10">
        <v>43030</v>
      </c>
      <c r="O45" s="10">
        <v>43029</v>
      </c>
      <c r="P45" s="10">
        <v>43002</v>
      </c>
      <c r="Q45" s="10">
        <v>43001</v>
      </c>
      <c r="R45" s="10">
        <v>43001</v>
      </c>
      <c r="S45" s="10">
        <v>43022</v>
      </c>
      <c r="T45" s="10">
        <v>43022</v>
      </c>
      <c r="U45" s="37"/>
      <c r="V45" s="37"/>
      <c r="W45" s="10">
        <v>43030</v>
      </c>
      <c r="X45" s="18">
        <f t="shared" si="0"/>
        <v>12</v>
      </c>
      <c r="Y45" s="18">
        <f t="shared" si="1"/>
        <v>18</v>
      </c>
    </row>
    <row r="46" ht="16.5" spans="1:25">
      <c r="A46" s="4">
        <v>45</v>
      </c>
      <c r="B46" s="11">
        <v>17037</v>
      </c>
      <c r="C46" s="13" t="s">
        <v>71</v>
      </c>
      <c r="D46" s="8">
        <v>43037</v>
      </c>
      <c r="E46" s="8">
        <v>43033</v>
      </c>
      <c r="F46" s="8">
        <v>43049</v>
      </c>
      <c r="G46" s="8">
        <v>43050</v>
      </c>
      <c r="H46" s="16">
        <v>43040</v>
      </c>
      <c r="I46" s="16">
        <v>43042</v>
      </c>
      <c r="J46" s="8">
        <v>43050</v>
      </c>
      <c r="K46" s="8">
        <v>43046</v>
      </c>
      <c r="L46" s="8">
        <v>43048</v>
      </c>
      <c r="M46" s="8">
        <v>43048</v>
      </c>
      <c r="N46" s="16">
        <v>43051</v>
      </c>
      <c r="O46" s="12">
        <v>43078</v>
      </c>
      <c r="P46" s="8">
        <v>43050</v>
      </c>
      <c r="Q46" s="16"/>
      <c r="R46" s="16"/>
      <c r="S46" s="16">
        <v>43043</v>
      </c>
      <c r="T46" s="16">
        <v>43043</v>
      </c>
      <c r="U46" s="16">
        <v>43044</v>
      </c>
      <c r="V46" s="16">
        <v>43044</v>
      </c>
      <c r="W46" s="16">
        <v>43051</v>
      </c>
      <c r="X46" s="18">
        <f t="shared" si="0"/>
        <v>12</v>
      </c>
      <c r="Y46" s="18">
        <f t="shared" si="1"/>
        <v>18</v>
      </c>
    </row>
    <row r="47" ht="16.5" spans="1:25">
      <c r="A47" s="4">
        <v>46</v>
      </c>
      <c r="B47" s="13">
        <v>17038</v>
      </c>
      <c r="C47" s="13" t="s">
        <v>72</v>
      </c>
      <c r="D47" s="8">
        <v>43045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18">
        <f t="shared" si="0"/>
        <v>1</v>
      </c>
      <c r="Y47" s="18">
        <f t="shared" si="1"/>
        <v>1</v>
      </c>
    </row>
    <row r="48" ht="16.5" spans="1:25">
      <c r="A48" s="4">
        <v>47</v>
      </c>
      <c r="B48" s="17">
        <v>17039</v>
      </c>
      <c r="C48" s="17" t="s">
        <v>73</v>
      </c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>
        <f t="shared" si="0"/>
        <v>0</v>
      </c>
      <c r="Y48" s="18">
        <f t="shared" si="1"/>
        <v>0</v>
      </c>
    </row>
    <row r="49" ht="16.5" spans="1:25">
      <c r="A49" s="4">
        <v>48</v>
      </c>
      <c r="B49" s="13">
        <v>17040</v>
      </c>
      <c r="C49" s="13" t="s">
        <v>74</v>
      </c>
      <c r="D49" s="8">
        <v>43045</v>
      </c>
      <c r="E49" s="8">
        <v>43047</v>
      </c>
      <c r="F49" s="8">
        <v>43049</v>
      </c>
      <c r="G49" s="8">
        <v>43050</v>
      </c>
      <c r="H49" s="8">
        <v>43054</v>
      </c>
      <c r="I49" s="8">
        <v>43056</v>
      </c>
      <c r="J49" s="8">
        <v>43050</v>
      </c>
      <c r="K49" s="8">
        <v>43060</v>
      </c>
      <c r="L49" s="8">
        <v>43062</v>
      </c>
      <c r="M49" s="8">
        <v>43062</v>
      </c>
      <c r="N49" s="8">
        <v>43065</v>
      </c>
      <c r="O49" s="8">
        <v>43064</v>
      </c>
      <c r="P49" s="8">
        <v>43050</v>
      </c>
      <c r="Q49" s="8">
        <v>43051</v>
      </c>
      <c r="R49" s="8">
        <v>43051</v>
      </c>
      <c r="S49" s="12">
        <v>43071</v>
      </c>
      <c r="T49" s="12">
        <v>43071</v>
      </c>
      <c r="U49" s="8">
        <v>43058</v>
      </c>
      <c r="V49" s="8">
        <v>43058</v>
      </c>
      <c r="W49" s="8">
        <v>43065</v>
      </c>
      <c r="X49" s="18">
        <f t="shared" si="0"/>
        <v>12</v>
      </c>
      <c r="Y49" s="18">
        <f t="shared" si="1"/>
        <v>20</v>
      </c>
    </row>
    <row r="50" ht="16.5" spans="1:25">
      <c r="A50" s="4">
        <v>49</v>
      </c>
      <c r="B50" s="19">
        <v>17041</v>
      </c>
      <c r="C50" s="20" t="s">
        <v>75</v>
      </c>
      <c r="D50" s="7">
        <v>43017</v>
      </c>
      <c r="E50" s="8">
        <v>43033</v>
      </c>
      <c r="F50" s="7">
        <v>43021</v>
      </c>
      <c r="G50" s="8">
        <v>43036</v>
      </c>
      <c r="H50" s="8">
        <v>43026</v>
      </c>
      <c r="I50" s="26">
        <v>43028</v>
      </c>
      <c r="J50" s="8">
        <v>43036</v>
      </c>
      <c r="K50" s="24">
        <v>43046</v>
      </c>
      <c r="L50" s="21">
        <v>43034</v>
      </c>
      <c r="M50" s="21">
        <v>43034</v>
      </c>
      <c r="N50" s="21">
        <v>43037</v>
      </c>
      <c r="O50" s="12">
        <v>43078</v>
      </c>
      <c r="P50" s="8">
        <v>43036</v>
      </c>
      <c r="Q50" s="21"/>
      <c r="R50" s="21"/>
      <c r="S50" s="21"/>
      <c r="T50" s="21"/>
      <c r="U50" s="21"/>
      <c r="V50" s="21"/>
      <c r="W50" s="21">
        <v>43037</v>
      </c>
      <c r="X50" s="18">
        <f t="shared" si="0"/>
        <v>12</v>
      </c>
      <c r="Y50" s="18">
        <f t="shared" si="1"/>
        <v>14</v>
      </c>
    </row>
    <row r="51" ht="16.5" spans="1:25">
      <c r="A51" s="4">
        <v>50</v>
      </c>
      <c r="B51" s="17">
        <v>17042</v>
      </c>
      <c r="C51" s="17" t="s">
        <v>76</v>
      </c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>
        <f t="shared" si="0"/>
        <v>0</v>
      </c>
      <c r="Y51" s="18">
        <f t="shared" si="1"/>
        <v>0</v>
      </c>
    </row>
    <row r="52" ht="16.5" spans="1:25">
      <c r="A52" s="4">
        <v>51</v>
      </c>
      <c r="B52" s="11">
        <v>17043</v>
      </c>
      <c r="C52" s="13" t="s">
        <v>77</v>
      </c>
      <c r="D52" s="8">
        <v>43037</v>
      </c>
      <c r="E52" s="8">
        <v>43033</v>
      </c>
      <c r="F52" s="8">
        <v>43035</v>
      </c>
      <c r="G52" s="8">
        <v>43036</v>
      </c>
      <c r="H52" s="16">
        <v>43040</v>
      </c>
      <c r="I52" s="16">
        <v>43042</v>
      </c>
      <c r="J52" s="8">
        <v>43036</v>
      </c>
      <c r="K52" s="8">
        <v>43046</v>
      </c>
      <c r="L52" s="8">
        <v>43048</v>
      </c>
      <c r="M52" s="8">
        <v>43048</v>
      </c>
      <c r="N52" s="16">
        <v>43051</v>
      </c>
      <c r="O52" s="8">
        <v>43050</v>
      </c>
      <c r="P52" s="8">
        <v>43036</v>
      </c>
      <c r="Q52" s="16"/>
      <c r="R52" s="16"/>
      <c r="S52" s="16">
        <v>43043</v>
      </c>
      <c r="T52" s="16">
        <v>43043</v>
      </c>
      <c r="U52" s="16">
        <v>43044</v>
      </c>
      <c r="V52" s="16">
        <v>43044</v>
      </c>
      <c r="W52" s="16">
        <v>43051</v>
      </c>
      <c r="X52" s="18">
        <f t="shared" si="0"/>
        <v>12</v>
      </c>
      <c r="Y52" s="18">
        <f t="shared" si="1"/>
        <v>18</v>
      </c>
    </row>
    <row r="53" ht="16.5" spans="1:25">
      <c r="A53" s="4">
        <v>52</v>
      </c>
      <c r="B53" s="11">
        <v>17044</v>
      </c>
      <c r="C53" s="11" t="s">
        <v>78</v>
      </c>
      <c r="D53" s="12">
        <v>43065</v>
      </c>
      <c r="E53" s="12">
        <v>43061</v>
      </c>
      <c r="F53" s="12">
        <v>43063</v>
      </c>
      <c r="G53" s="12">
        <v>43064</v>
      </c>
      <c r="H53" s="8">
        <v>43054</v>
      </c>
      <c r="I53" s="8">
        <v>43056</v>
      </c>
      <c r="J53" s="12">
        <v>43064</v>
      </c>
      <c r="K53" s="12">
        <v>43075</v>
      </c>
      <c r="L53" s="8">
        <v>43062</v>
      </c>
      <c r="M53" s="8">
        <v>43062</v>
      </c>
      <c r="N53" s="12">
        <v>43079</v>
      </c>
      <c r="O53" s="12">
        <v>43078</v>
      </c>
      <c r="P53" s="12">
        <v>43064</v>
      </c>
      <c r="Q53" s="12"/>
      <c r="R53" s="8">
        <v>43051</v>
      </c>
      <c r="S53" s="12">
        <v>43071</v>
      </c>
      <c r="T53" s="12">
        <v>43071</v>
      </c>
      <c r="U53" s="12">
        <v>43072</v>
      </c>
      <c r="V53" s="12">
        <v>43072</v>
      </c>
      <c r="W53" s="12">
        <v>43079</v>
      </c>
      <c r="X53" s="18">
        <f t="shared" si="0"/>
        <v>12</v>
      </c>
      <c r="Y53" s="18">
        <f t="shared" si="1"/>
        <v>19</v>
      </c>
    </row>
    <row r="54" ht="16.5" spans="1:25">
      <c r="A54" s="4">
        <v>53</v>
      </c>
      <c r="B54" s="19">
        <v>17045</v>
      </c>
      <c r="C54" s="20" t="s">
        <v>79</v>
      </c>
      <c r="D54" s="7">
        <v>43017</v>
      </c>
      <c r="E54" s="7">
        <v>43019</v>
      </c>
      <c r="F54" s="7">
        <v>43021</v>
      </c>
      <c r="G54" s="8">
        <v>43023</v>
      </c>
      <c r="H54" s="26">
        <v>43026</v>
      </c>
      <c r="I54" s="26">
        <v>43028</v>
      </c>
      <c r="J54" s="8">
        <v>43023</v>
      </c>
      <c r="K54" s="21">
        <v>43032</v>
      </c>
      <c r="L54" s="21">
        <v>43034</v>
      </c>
      <c r="M54" s="21">
        <v>43034</v>
      </c>
      <c r="N54" s="21">
        <v>43037</v>
      </c>
      <c r="O54" s="21"/>
      <c r="P54" s="8">
        <v>43023</v>
      </c>
      <c r="Q54" s="21"/>
      <c r="R54" s="21"/>
      <c r="S54" s="21"/>
      <c r="T54" s="21"/>
      <c r="U54" s="26">
        <v>43030</v>
      </c>
      <c r="V54" s="26">
        <v>43030</v>
      </c>
      <c r="W54" s="21">
        <v>43037</v>
      </c>
      <c r="X54" s="18">
        <f t="shared" si="0"/>
        <v>11</v>
      </c>
      <c r="Y54" s="18">
        <f t="shared" si="1"/>
        <v>15</v>
      </c>
    </row>
    <row r="55" ht="16.5" spans="1:25">
      <c r="A55" s="4">
        <v>54</v>
      </c>
      <c r="B55" s="11">
        <v>17046</v>
      </c>
      <c r="C55" s="13" t="s">
        <v>80</v>
      </c>
      <c r="D55" s="8">
        <v>43037</v>
      </c>
      <c r="E55" s="8">
        <v>43033</v>
      </c>
      <c r="F55" s="8">
        <v>43035</v>
      </c>
      <c r="G55" s="8">
        <v>43036</v>
      </c>
      <c r="H55" s="16">
        <v>43040</v>
      </c>
      <c r="I55" s="16">
        <v>43042</v>
      </c>
      <c r="J55" s="8">
        <v>43036</v>
      </c>
      <c r="K55" s="8">
        <v>43046</v>
      </c>
      <c r="L55" s="8">
        <v>43048</v>
      </c>
      <c r="M55" s="8">
        <v>43048</v>
      </c>
      <c r="N55" s="16">
        <v>43051</v>
      </c>
      <c r="O55" s="8">
        <v>43050</v>
      </c>
      <c r="P55" s="8">
        <v>43036</v>
      </c>
      <c r="Q55" s="16"/>
      <c r="R55" s="16"/>
      <c r="S55" s="16"/>
      <c r="T55" s="16"/>
      <c r="U55" s="16"/>
      <c r="V55" s="16"/>
      <c r="W55" s="16">
        <v>43051</v>
      </c>
      <c r="X55" s="18">
        <f t="shared" si="0"/>
        <v>12</v>
      </c>
      <c r="Y55" s="18">
        <f t="shared" si="1"/>
        <v>14</v>
      </c>
    </row>
    <row r="56" ht="16.5" spans="1:25">
      <c r="A56" s="27">
        <v>55</v>
      </c>
      <c r="B56" s="28">
        <v>17047</v>
      </c>
      <c r="C56" s="28" t="s">
        <v>81</v>
      </c>
      <c r="D56" s="29">
        <v>42997</v>
      </c>
      <c r="E56" s="29">
        <v>42999</v>
      </c>
      <c r="F56" s="29">
        <v>43004</v>
      </c>
      <c r="G56" s="29">
        <v>43002</v>
      </c>
      <c r="H56" s="29">
        <v>43018</v>
      </c>
      <c r="I56" s="29">
        <v>43006</v>
      </c>
      <c r="J56" s="34">
        <v>43002</v>
      </c>
      <c r="K56" s="29">
        <v>43020</v>
      </c>
      <c r="L56" s="18"/>
      <c r="M56" s="18"/>
      <c r="N56" s="18"/>
      <c r="O56" s="18"/>
      <c r="P56" s="29">
        <v>43002</v>
      </c>
      <c r="Q56" s="18"/>
      <c r="R56" s="18"/>
      <c r="S56" s="18"/>
      <c r="T56" s="18"/>
      <c r="U56" s="18"/>
      <c r="V56" s="18"/>
      <c r="W56" s="18"/>
      <c r="X56" s="18">
        <f t="shared" si="0"/>
        <v>8</v>
      </c>
      <c r="Y56" s="18">
        <f t="shared" si="1"/>
        <v>9</v>
      </c>
    </row>
    <row r="57" ht="16.5" spans="1:25">
      <c r="A57" s="4">
        <v>56</v>
      </c>
      <c r="B57" s="17">
        <v>17048</v>
      </c>
      <c r="C57" s="17" t="s">
        <v>82</v>
      </c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>
        <f t="shared" si="0"/>
        <v>0</v>
      </c>
      <c r="Y57" s="18">
        <f t="shared" si="1"/>
        <v>0</v>
      </c>
    </row>
    <row r="58" ht="16.5" spans="1:25">
      <c r="A58" s="4">
        <v>57</v>
      </c>
      <c r="B58" s="11">
        <v>17049</v>
      </c>
      <c r="C58" s="13" t="s">
        <v>83</v>
      </c>
      <c r="D58" s="8">
        <v>43037</v>
      </c>
      <c r="E58" s="8">
        <v>43033</v>
      </c>
      <c r="F58" s="8">
        <v>43035</v>
      </c>
      <c r="G58" s="8">
        <v>43036</v>
      </c>
      <c r="H58" s="16">
        <v>43040</v>
      </c>
      <c r="I58" s="16">
        <v>43042</v>
      </c>
      <c r="J58" s="8">
        <v>43036</v>
      </c>
      <c r="K58" s="8">
        <v>43046</v>
      </c>
      <c r="L58" s="8">
        <v>43048</v>
      </c>
      <c r="M58" s="8">
        <v>43048</v>
      </c>
      <c r="N58" s="16">
        <v>43051</v>
      </c>
      <c r="O58" s="8">
        <v>43064</v>
      </c>
      <c r="P58" s="8">
        <v>43036</v>
      </c>
      <c r="Q58" s="16"/>
      <c r="R58" s="16"/>
      <c r="S58" s="16"/>
      <c r="T58" s="16"/>
      <c r="U58" s="16"/>
      <c r="V58" s="16"/>
      <c r="W58" s="16">
        <v>43051</v>
      </c>
      <c r="X58" s="18">
        <f t="shared" si="0"/>
        <v>12</v>
      </c>
      <c r="Y58" s="18">
        <f t="shared" si="1"/>
        <v>14</v>
      </c>
    </row>
    <row r="59" ht="16.5" spans="1:25">
      <c r="A59" s="4">
        <v>58</v>
      </c>
      <c r="B59" s="17">
        <v>17050</v>
      </c>
      <c r="C59" s="17" t="s">
        <v>84</v>
      </c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>
        <f t="shared" si="0"/>
        <v>0</v>
      </c>
      <c r="Y59" s="18">
        <f t="shared" si="1"/>
        <v>0</v>
      </c>
    </row>
    <row r="60" ht="16.5" spans="1:25">
      <c r="A60" s="4">
        <v>59</v>
      </c>
      <c r="B60" s="11">
        <v>17051</v>
      </c>
      <c r="C60" s="13" t="s">
        <v>85</v>
      </c>
      <c r="D60" s="8">
        <v>43037</v>
      </c>
      <c r="E60" s="8">
        <v>43033</v>
      </c>
      <c r="F60" s="8">
        <v>43035</v>
      </c>
      <c r="G60" s="8">
        <v>43036</v>
      </c>
      <c r="H60" s="16">
        <v>43040</v>
      </c>
      <c r="I60" s="16">
        <v>43042</v>
      </c>
      <c r="J60" s="8">
        <v>43036</v>
      </c>
      <c r="K60" s="8">
        <v>43046</v>
      </c>
      <c r="L60" s="8">
        <v>43048</v>
      </c>
      <c r="M60" s="8">
        <v>43048</v>
      </c>
      <c r="N60" s="16">
        <v>43051</v>
      </c>
      <c r="O60" s="12">
        <v>43078</v>
      </c>
      <c r="P60" s="8">
        <v>43036</v>
      </c>
      <c r="Q60" s="16"/>
      <c r="R60" s="16"/>
      <c r="S60" s="16"/>
      <c r="T60" s="16"/>
      <c r="U60" s="16"/>
      <c r="V60" s="16"/>
      <c r="W60" s="16">
        <v>43051</v>
      </c>
      <c r="X60" s="18">
        <f t="shared" si="0"/>
        <v>12</v>
      </c>
      <c r="Y60" s="18">
        <f t="shared" si="1"/>
        <v>14</v>
      </c>
    </row>
    <row r="61" ht="16.5" spans="1:25">
      <c r="A61" s="4">
        <v>60</v>
      </c>
      <c r="B61" s="17">
        <v>17052</v>
      </c>
      <c r="C61" s="17" t="s">
        <v>86</v>
      </c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>
        <f t="shared" si="0"/>
        <v>0</v>
      </c>
      <c r="Y61" s="18">
        <f t="shared" si="1"/>
        <v>0</v>
      </c>
    </row>
    <row r="62" ht="16.5" spans="1:25">
      <c r="A62" s="4">
        <v>61</v>
      </c>
      <c r="B62" s="11">
        <v>17053</v>
      </c>
      <c r="C62" s="11" t="s">
        <v>87</v>
      </c>
      <c r="D62" s="12">
        <v>43065</v>
      </c>
      <c r="E62" s="12">
        <v>43061</v>
      </c>
      <c r="F62" s="12">
        <v>43063</v>
      </c>
      <c r="G62" s="12">
        <v>43064</v>
      </c>
      <c r="H62" s="12">
        <v>43068</v>
      </c>
      <c r="I62" s="12">
        <v>43070</v>
      </c>
      <c r="J62" s="12">
        <v>43064</v>
      </c>
      <c r="K62" s="12">
        <v>43075</v>
      </c>
      <c r="L62" s="12">
        <v>43077</v>
      </c>
      <c r="M62" s="12">
        <v>43077</v>
      </c>
      <c r="N62" s="12">
        <v>43079</v>
      </c>
      <c r="O62" s="12">
        <v>43078</v>
      </c>
      <c r="P62" s="12">
        <v>43064</v>
      </c>
      <c r="Q62" s="12">
        <v>43065</v>
      </c>
      <c r="R62" s="12">
        <v>43065</v>
      </c>
      <c r="S62" s="12"/>
      <c r="T62" s="12"/>
      <c r="U62" s="12">
        <v>43072</v>
      </c>
      <c r="V62" s="12">
        <v>43072</v>
      </c>
      <c r="W62" s="12">
        <v>43079</v>
      </c>
      <c r="X62" s="18">
        <f t="shared" si="0"/>
        <v>12</v>
      </c>
      <c r="Y62" s="18">
        <f t="shared" si="1"/>
        <v>18</v>
      </c>
    </row>
    <row r="63" ht="16.5" spans="1:25">
      <c r="A63" s="4">
        <v>62</v>
      </c>
      <c r="B63" s="9">
        <v>17054</v>
      </c>
      <c r="C63" s="9" t="s">
        <v>88</v>
      </c>
      <c r="D63" s="10">
        <v>42997</v>
      </c>
      <c r="E63" s="10">
        <v>42999</v>
      </c>
      <c r="F63" s="10">
        <v>43004</v>
      </c>
      <c r="G63" s="10"/>
      <c r="H63" s="10">
        <v>43018</v>
      </c>
      <c r="I63" s="10">
        <v>43006</v>
      </c>
      <c r="J63" s="10"/>
      <c r="K63" s="10">
        <v>43020</v>
      </c>
      <c r="L63" s="10">
        <v>43027</v>
      </c>
      <c r="M63" s="10">
        <v>43025</v>
      </c>
      <c r="N63" s="10"/>
      <c r="O63" s="10"/>
      <c r="P63" s="10"/>
      <c r="Q63" s="10">
        <v>43001</v>
      </c>
      <c r="R63" s="10">
        <v>43001</v>
      </c>
      <c r="S63" s="10">
        <v>43022</v>
      </c>
      <c r="T63" s="10">
        <v>43022</v>
      </c>
      <c r="U63" s="37"/>
      <c r="V63" s="37"/>
      <c r="W63" s="10"/>
      <c r="X63" s="18">
        <f t="shared" si="0"/>
        <v>8</v>
      </c>
      <c r="Y63" s="18">
        <f t="shared" si="1"/>
        <v>12</v>
      </c>
    </row>
    <row r="64" ht="16.5" spans="1:25">
      <c r="A64" s="4">
        <v>63</v>
      </c>
      <c r="B64" s="17">
        <v>17055</v>
      </c>
      <c r="C64" s="17" t="s">
        <v>89</v>
      </c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>
        <f t="shared" si="0"/>
        <v>0</v>
      </c>
      <c r="Y64" s="18">
        <f t="shared" si="1"/>
        <v>0</v>
      </c>
    </row>
    <row r="65" ht="16.5" spans="1:25">
      <c r="A65" s="4">
        <v>64</v>
      </c>
      <c r="B65" s="13">
        <v>17056</v>
      </c>
      <c r="C65" s="13" t="s">
        <v>90</v>
      </c>
      <c r="D65" s="16">
        <v>43045</v>
      </c>
      <c r="E65" s="16">
        <v>43047</v>
      </c>
      <c r="F65" s="16">
        <v>43049</v>
      </c>
      <c r="G65" s="16">
        <v>43050</v>
      </c>
      <c r="H65" s="16">
        <v>43054</v>
      </c>
      <c r="I65" s="16">
        <v>43056</v>
      </c>
      <c r="J65" s="16">
        <v>43050</v>
      </c>
      <c r="K65" s="16">
        <v>43060</v>
      </c>
      <c r="L65" s="16">
        <v>43062</v>
      </c>
      <c r="M65" s="16">
        <v>43062</v>
      </c>
      <c r="N65" s="16">
        <v>43065</v>
      </c>
      <c r="O65" s="16">
        <v>43064</v>
      </c>
      <c r="P65" s="16">
        <v>43050</v>
      </c>
      <c r="Q65" s="16">
        <v>43051</v>
      </c>
      <c r="R65" s="16">
        <v>43051</v>
      </c>
      <c r="S65" s="16">
        <v>43057</v>
      </c>
      <c r="T65" s="16">
        <v>43057</v>
      </c>
      <c r="U65" s="16">
        <v>43058</v>
      </c>
      <c r="V65" s="16">
        <v>43058</v>
      </c>
      <c r="W65" s="16">
        <v>43065</v>
      </c>
      <c r="X65" s="18">
        <f t="shared" si="0"/>
        <v>12</v>
      </c>
      <c r="Y65" s="18">
        <f t="shared" si="1"/>
        <v>20</v>
      </c>
    </row>
    <row r="66" ht="16.5" spans="1:25">
      <c r="A66" s="4">
        <v>65</v>
      </c>
      <c r="B66" s="19">
        <v>17057</v>
      </c>
      <c r="C66" s="20" t="s">
        <v>91</v>
      </c>
      <c r="D66" s="7">
        <v>43017</v>
      </c>
      <c r="E66" s="7">
        <v>43019</v>
      </c>
      <c r="F66" s="7">
        <v>43021</v>
      </c>
      <c r="G66" s="8">
        <v>43023</v>
      </c>
      <c r="H66" s="24">
        <v>43040</v>
      </c>
      <c r="I66" s="26">
        <v>43028</v>
      </c>
      <c r="J66" s="8">
        <v>43023</v>
      </c>
      <c r="K66" s="21">
        <v>43032</v>
      </c>
      <c r="L66" s="21">
        <v>43034</v>
      </c>
      <c r="M66" s="21">
        <v>43034</v>
      </c>
      <c r="N66" s="21">
        <v>43037</v>
      </c>
      <c r="O66" s="21">
        <v>43036</v>
      </c>
      <c r="P66" s="8">
        <v>43023</v>
      </c>
      <c r="Q66" s="21"/>
      <c r="R66" s="21"/>
      <c r="S66" s="12">
        <v>43071</v>
      </c>
      <c r="T66" s="21"/>
      <c r="U66" s="21"/>
      <c r="V66" s="21"/>
      <c r="W66" s="21">
        <v>43037</v>
      </c>
      <c r="X66" s="18">
        <f t="shared" ref="X66:X129" si="2">COUNTA(D66:O66)</f>
        <v>12</v>
      </c>
      <c r="Y66" s="18">
        <f t="shared" ref="Y66:Y129" si="3">COUNTA(D66:W66)</f>
        <v>15</v>
      </c>
    </row>
    <row r="67" ht="16.5" spans="1:25">
      <c r="A67" s="4">
        <v>66</v>
      </c>
      <c r="B67" s="19">
        <v>17058</v>
      </c>
      <c r="C67" s="20" t="s">
        <v>92</v>
      </c>
      <c r="D67" s="7">
        <v>43017</v>
      </c>
      <c r="E67" s="7">
        <v>43019</v>
      </c>
      <c r="F67" s="7">
        <v>43021</v>
      </c>
      <c r="G67" s="8"/>
      <c r="H67" s="8">
        <v>43026</v>
      </c>
      <c r="I67" s="26">
        <v>43028</v>
      </c>
      <c r="J67" s="8">
        <v>43023</v>
      </c>
      <c r="K67" s="21">
        <v>43032</v>
      </c>
      <c r="L67" s="21">
        <v>43034</v>
      </c>
      <c r="M67" s="21">
        <v>43034</v>
      </c>
      <c r="N67" s="21">
        <v>43037</v>
      </c>
      <c r="O67" s="21"/>
      <c r="P67" s="8"/>
      <c r="Q67" s="21"/>
      <c r="R67" s="21"/>
      <c r="S67" s="21"/>
      <c r="T67" s="26">
        <v>43029</v>
      </c>
      <c r="U67" s="21"/>
      <c r="V67" s="21"/>
      <c r="W67" s="21"/>
      <c r="X67" s="18">
        <f t="shared" si="2"/>
        <v>10</v>
      </c>
      <c r="Y67" s="18">
        <f t="shared" si="3"/>
        <v>11</v>
      </c>
    </row>
    <row r="68" ht="16.5" spans="1:25">
      <c r="A68" s="4">
        <v>67</v>
      </c>
      <c r="B68" s="17">
        <v>17059</v>
      </c>
      <c r="C68" s="17" t="s">
        <v>93</v>
      </c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>
        <f t="shared" si="2"/>
        <v>0</v>
      </c>
      <c r="Y68" s="18">
        <f t="shared" si="3"/>
        <v>0</v>
      </c>
    </row>
    <row r="69" ht="16.5" spans="1:25">
      <c r="A69" s="4">
        <v>68</v>
      </c>
      <c r="B69" s="11">
        <v>17060</v>
      </c>
      <c r="C69" s="13" t="s">
        <v>94</v>
      </c>
      <c r="D69" s="8">
        <v>43037</v>
      </c>
      <c r="E69" s="8">
        <v>43033</v>
      </c>
      <c r="F69" s="8">
        <v>43035</v>
      </c>
      <c r="G69" s="8">
        <v>43036</v>
      </c>
      <c r="H69" s="16">
        <v>43040</v>
      </c>
      <c r="I69" s="16">
        <v>43042</v>
      </c>
      <c r="J69" s="8">
        <v>43036</v>
      </c>
      <c r="K69" s="8">
        <v>43046</v>
      </c>
      <c r="L69" s="8">
        <v>43048</v>
      </c>
      <c r="M69" s="8">
        <v>43048</v>
      </c>
      <c r="N69" s="16">
        <v>43051</v>
      </c>
      <c r="O69" s="8">
        <v>43050</v>
      </c>
      <c r="P69" s="8">
        <v>43036</v>
      </c>
      <c r="Q69" s="16"/>
      <c r="R69" s="16"/>
      <c r="S69" s="8">
        <v>43057</v>
      </c>
      <c r="T69" s="16"/>
      <c r="U69" s="16"/>
      <c r="V69" s="16"/>
      <c r="W69" s="16">
        <v>43051</v>
      </c>
      <c r="X69" s="18">
        <f t="shared" si="2"/>
        <v>12</v>
      </c>
      <c r="Y69" s="18">
        <f t="shared" si="3"/>
        <v>15</v>
      </c>
    </row>
    <row r="70" ht="16.5" spans="1:25">
      <c r="A70" s="4">
        <v>69</v>
      </c>
      <c r="B70" s="11">
        <v>17061</v>
      </c>
      <c r="C70" s="13" t="s">
        <v>95</v>
      </c>
      <c r="D70" s="8">
        <v>43037</v>
      </c>
      <c r="E70" s="8">
        <v>43033</v>
      </c>
      <c r="F70" s="8">
        <v>43035</v>
      </c>
      <c r="G70" s="8">
        <v>43036</v>
      </c>
      <c r="H70" s="16">
        <v>43040</v>
      </c>
      <c r="I70" s="16">
        <v>43042</v>
      </c>
      <c r="J70" s="8">
        <v>43036</v>
      </c>
      <c r="K70" s="8">
        <v>43046</v>
      </c>
      <c r="L70" s="8">
        <v>43048</v>
      </c>
      <c r="M70" s="8">
        <v>43048</v>
      </c>
      <c r="N70" s="16">
        <v>43051</v>
      </c>
      <c r="O70" s="8">
        <v>43050</v>
      </c>
      <c r="P70" s="8">
        <v>43036</v>
      </c>
      <c r="Q70" s="8">
        <v>43037</v>
      </c>
      <c r="R70" s="8">
        <v>43037</v>
      </c>
      <c r="S70" s="16">
        <v>43043</v>
      </c>
      <c r="T70" s="16">
        <v>43043</v>
      </c>
      <c r="U70" s="16">
        <v>43044</v>
      </c>
      <c r="V70" s="16">
        <v>43044</v>
      </c>
      <c r="W70" s="16">
        <v>43051</v>
      </c>
      <c r="X70" s="18">
        <f t="shared" si="2"/>
        <v>12</v>
      </c>
      <c r="Y70" s="18">
        <f t="shared" si="3"/>
        <v>20</v>
      </c>
    </row>
    <row r="71" ht="16.5" spans="1:25">
      <c r="A71" s="4">
        <v>70</v>
      </c>
      <c r="B71" s="9">
        <v>17062</v>
      </c>
      <c r="C71" s="22" t="s">
        <v>96</v>
      </c>
      <c r="D71" s="10">
        <v>42997</v>
      </c>
      <c r="E71" s="10">
        <v>42999</v>
      </c>
      <c r="F71" s="10">
        <v>43004</v>
      </c>
      <c r="G71" s="10">
        <v>43002</v>
      </c>
      <c r="H71" s="10">
        <v>43018</v>
      </c>
      <c r="I71" s="10">
        <v>43006</v>
      </c>
      <c r="J71" s="10">
        <v>43002</v>
      </c>
      <c r="K71" s="10">
        <v>43020</v>
      </c>
      <c r="L71" s="10">
        <v>43027</v>
      </c>
      <c r="M71" s="10">
        <v>43025</v>
      </c>
      <c r="N71" s="10">
        <v>43030</v>
      </c>
      <c r="O71" s="10">
        <v>43029</v>
      </c>
      <c r="P71" s="10">
        <v>43002</v>
      </c>
      <c r="Q71" s="10"/>
      <c r="R71" s="10"/>
      <c r="S71" s="10"/>
      <c r="T71" s="10"/>
      <c r="U71" s="37"/>
      <c r="V71" s="37"/>
      <c r="W71" s="10">
        <v>43030</v>
      </c>
      <c r="X71" s="18">
        <f t="shared" si="2"/>
        <v>12</v>
      </c>
      <c r="Y71" s="18">
        <f t="shared" si="3"/>
        <v>14</v>
      </c>
    </row>
    <row r="72" ht="16.5" spans="1:25">
      <c r="A72" s="4">
        <v>71</v>
      </c>
      <c r="B72" s="9">
        <v>17063</v>
      </c>
      <c r="C72" s="9" t="s">
        <v>97</v>
      </c>
      <c r="D72" s="8">
        <v>43037</v>
      </c>
      <c r="E72" s="10">
        <v>42999</v>
      </c>
      <c r="F72" s="10">
        <v>43004</v>
      </c>
      <c r="G72" s="10">
        <v>43002</v>
      </c>
      <c r="H72" s="10">
        <v>43018</v>
      </c>
      <c r="I72" s="10">
        <v>43006</v>
      </c>
      <c r="J72" s="10">
        <v>43002</v>
      </c>
      <c r="K72" s="10">
        <v>43020</v>
      </c>
      <c r="L72" s="10">
        <v>43027</v>
      </c>
      <c r="M72" s="10">
        <v>43025</v>
      </c>
      <c r="N72" s="10">
        <v>43030</v>
      </c>
      <c r="O72" s="10">
        <v>43064</v>
      </c>
      <c r="P72" s="10">
        <v>43002</v>
      </c>
      <c r="Q72" s="10"/>
      <c r="R72" s="10"/>
      <c r="S72" s="10"/>
      <c r="T72" s="10"/>
      <c r="U72" s="37"/>
      <c r="V72" s="37"/>
      <c r="W72" s="10">
        <v>43030</v>
      </c>
      <c r="X72" s="18">
        <f t="shared" si="2"/>
        <v>12</v>
      </c>
      <c r="Y72" s="18">
        <f t="shared" si="3"/>
        <v>14</v>
      </c>
    </row>
    <row r="73" ht="16.5" spans="1:25">
      <c r="A73" s="4">
        <v>72</v>
      </c>
      <c r="B73" s="11">
        <v>17064</v>
      </c>
      <c r="C73" s="13" t="s">
        <v>98</v>
      </c>
      <c r="D73" s="8">
        <v>43037</v>
      </c>
      <c r="E73" s="8">
        <v>43033</v>
      </c>
      <c r="F73" s="8">
        <v>43035</v>
      </c>
      <c r="G73" s="8">
        <v>43036</v>
      </c>
      <c r="H73" s="16">
        <v>43040</v>
      </c>
      <c r="I73" s="16">
        <v>43042</v>
      </c>
      <c r="J73" s="8">
        <v>43036</v>
      </c>
      <c r="K73" s="8">
        <v>43046</v>
      </c>
      <c r="L73" s="8">
        <v>43048</v>
      </c>
      <c r="M73" s="8">
        <v>43048</v>
      </c>
      <c r="N73" s="16">
        <v>43051</v>
      </c>
      <c r="O73" s="8">
        <v>43050</v>
      </c>
      <c r="P73" s="8">
        <v>43036</v>
      </c>
      <c r="Q73" s="16"/>
      <c r="R73" s="16"/>
      <c r="S73" s="16">
        <v>43043</v>
      </c>
      <c r="T73" s="16">
        <v>43043</v>
      </c>
      <c r="U73" s="16">
        <v>43044</v>
      </c>
      <c r="V73" s="16">
        <v>43044</v>
      </c>
      <c r="W73" s="16">
        <v>43051</v>
      </c>
      <c r="X73" s="18">
        <f t="shared" si="2"/>
        <v>12</v>
      </c>
      <c r="Y73" s="18">
        <f t="shared" si="3"/>
        <v>18</v>
      </c>
    </row>
    <row r="74" ht="16.5" spans="1:25">
      <c r="A74" s="4">
        <v>73</v>
      </c>
      <c r="B74" s="19">
        <v>17065</v>
      </c>
      <c r="C74" s="20" t="s">
        <v>99</v>
      </c>
      <c r="D74" s="8">
        <v>43045</v>
      </c>
      <c r="E74" s="7">
        <v>43019</v>
      </c>
      <c r="F74" s="7">
        <v>43021</v>
      </c>
      <c r="G74" s="8">
        <v>43023</v>
      </c>
      <c r="H74" s="8">
        <v>43026</v>
      </c>
      <c r="I74" s="26">
        <v>43028</v>
      </c>
      <c r="J74" s="8">
        <v>43023</v>
      </c>
      <c r="K74" s="21">
        <v>43032</v>
      </c>
      <c r="L74" s="21">
        <v>43034</v>
      </c>
      <c r="M74" s="21">
        <v>43034</v>
      </c>
      <c r="N74" s="21">
        <v>43037</v>
      </c>
      <c r="O74" s="21"/>
      <c r="P74" s="8">
        <v>43023</v>
      </c>
      <c r="Q74" s="21"/>
      <c r="R74" s="21"/>
      <c r="S74" s="21"/>
      <c r="T74" s="21"/>
      <c r="U74" s="21"/>
      <c r="V74" s="21"/>
      <c r="W74" s="21"/>
      <c r="X74" s="18">
        <f t="shared" si="2"/>
        <v>11</v>
      </c>
      <c r="Y74" s="18">
        <f t="shared" si="3"/>
        <v>12</v>
      </c>
    </row>
    <row r="75" ht="16.5" spans="1:25">
      <c r="A75" s="4">
        <v>74</v>
      </c>
      <c r="B75" s="13">
        <v>17066</v>
      </c>
      <c r="C75" s="13" t="s">
        <v>100</v>
      </c>
      <c r="D75" s="8">
        <v>43045</v>
      </c>
      <c r="E75" s="8">
        <v>43047</v>
      </c>
      <c r="F75" s="8">
        <v>43049</v>
      </c>
      <c r="G75" s="8">
        <v>43050</v>
      </c>
      <c r="H75" s="8">
        <v>43054</v>
      </c>
      <c r="I75" s="16">
        <v>43042</v>
      </c>
      <c r="J75" s="8">
        <v>43050</v>
      </c>
      <c r="K75" s="8">
        <v>43060</v>
      </c>
      <c r="L75" s="7">
        <v>43034</v>
      </c>
      <c r="M75" s="7">
        <v>43034</v>
      </c>
      <c r="N75" s="8">
        <v>43065</v>
      </c>
      <c r="O75" s="8">
        <v>43064</v>
      </c>
      <c r="P75" s="8">
        <v>43050</v>
      </c>
      <c r="Q75" s="8">
        <v>43051</v>
      </c>
      <c r="R75" s="8">
        <v>43051</v>
      </c>
      <c r="S75" s="8">
        <v>43057</v>
      </c>
      <c r="T75" s="8">
        <v>43057</v>
      </c>
      <c r="U75" s="8">
        <v>43058</v>
      </c>
      <c r="V75" s="8">
        <v>43058</v>
      </c>
      <c r="W75" s="8">
        <v>43065</v>
      </c>
      <c r="X75" s="18">
        <f t="shared" si="2"/>
        <v>12</v>
      </c>
      <c r="Y75" s="18">
        <f t="shared" si="3"/>
        <v>20</v>
      </c>
    </row>
    <row r="76" ht="16.5" spans="1:25">
      <c r="A76" s="4">
        <v>75</v>
      </c>
      <c r="B76" s="9">
        <v>17067</v>
      </c>
      <c r="C76" s="9" t="s">
        <v>101</v>
      </c>
      <c r="D76" s="10">
        <v>42997</v>
      </c>
      <c r="E76" s="10">
        <v>42999</v>
      </c>
      <c r="F76" s="10">
        <v>43004</v>
      </c>
      <c r="G76" s="10">
        <v>43002</v>
      </c>
      <c r="H76" s="10">
        <v>43018</v>
      </c>
      <c r="I76" s="10">
        <v>43006</v>
      </c>
      <c r="J76" s="10">
        <v>43002</v>
      </c>
      <c r="K76" s="10">
        <v>43020</v>
      </c>
      <c r="L76" s="10">
        <v>43027</v>
      </c>
      <c r="M76" s="10">
        <v>43025</v>
      </c>
      <c r="N76" s="10">
        <v>43030</v>
      </c>
      <c r="O76" s="10">
        <v>43029</v>
      </c>
      <c r="P76" s="10">
        <v>43002</v>
      </c>
      <c r="Q76" s="10"/>
      <c r="R76" s="10">
        <v>43001</v>
      </c>
      <c r="S76" s="10">
        <v>43022</v>
      </c>
      <c r="T76" s="10"/>
      <c r="U76" s="37"/>
      <c r="V76" s="37"/>
      <c r="W76" s="10">
        <v>43030</v>
      </c>
      <c r="X76" s="18">
        <f t="shared" si="2"/>
        <v>12</v>
      </c>
      <c r="Y76" s="18">
        <f t="shared" si="3"/>
        <v>16</v>
      </c>
    </row>
    <row r="77" ht="16.5" spans="1:25">
      <c r="A77" s="4">
        <v>76</v>
      </c>
      <c r="B77" s="13">
        <v>17068</v>
      </c>
      <c r="C77" s="13" t="s">
        <v>102</v>
      </c>
      <c r="D77" s="16">
        <v>43045</v>
      </c>
      <c r="E77" s="16">
        <v>43047</v>
      </c>
      <c r="F77" s="16">
        <v>43049</v>
      </c>
      <c r="G77" s="16">
        <v>43050</v>
      </c>
      <c r="H77" s="16">
        <v>43054</v>
      </c>
      <c r="I77" s="16">
        <v>43056</v>
      </c>
      <c r="J77" s="16">
        <v>43050</v>
      </c>
      <c r="K77" s="16">
        <v>43060</v>
      </c>
      <c r="L77" s="16">
        <v>43062</v>
      </c>
      <c r="M77" s="16">
        <v>43062</v>
      </c>
      <c r="N77" s="16">
        <v>43065</v>
      </c>
      <c r="O77" s="16">
        <v>43064</v>
      </c>
      <c r="P77" s="16">
        <v>43050</v>
      </c>
      <c r="Q77" s="16">
        <v>43051</v>
      </c>
      <c r="R77" s="16">
        <v>43051</v>
      </c>
      <c r="S77" s="16">
        <v>43057</v>
      </c>
      <c r="T77" s="16">
        <v>43057</v>
      </c>
      <c r="U77" s="16">
        <v>43058</v>
      </c>
      <c r="V77" s="16">
        <v>43058</v>
      </c>
      <c r="W77" s="16">
        <v>43065</v>
      </c>
      <c r="X77" s="18">
        <f t="shared" si="2"/>
        <v>12</v>
      </c>
      <c r="Y77" s="18">
        <f t="shared" si="3"/>
        <v>20</v>
      </c>
    </row>
    <row r="78" ht="16.5" spans="1:25">
      <c r="A78" s="4">
        <v>77</v>
      </c>
      <c r="B78" s="11">
        <v>17069</v>
      </c>
      <c r="C78" s="11" t="s">
        <v>103</v>
      </c>
      <c r="D78" s="12">
        <v>43065</v>
      </c>
      <c r="E78" s="12">
        <v>43061</v>
      </c>
      <c r="F78" s="12">
        <v>43063</v>
      </c>
      <c r="G78" s="12">
        <v>43064</v>
      </c>
      <c r="H78" s="12">
        <v>43068</v>
      </c>
      <c r="I78" s="12">
        <v>43070</v>
      </c>
      <c r="J78" s="12">
        <v>43064</v>
      </c>
      <c r="K78" s="12">
        <v>43075</v>
      </c>
      <c r="L78" s="12">
        <v>43077</v>
      </c>
      <c r="M78" s="12">
        <v>43077</v>
      </c>
      <c r="N78" s="12">
        <v>43079</v>
      </c>
      <c r="O78" s="12">
        <v>43078</v>
      </c>
      <c r="P78" s="12">
        <v>43064</v>
      </c>
      <c r="Q78" s="12">
        <v>43065</v>
      </c>
      <c r="R78" s="12">
        <v>43065</v>
      </c>
      <c r="S78" s="12">
        <v>43071</v>
      </c>
      <c r="T78" s="12">
        <v>43071</v>
      </c>
      <c r="U78" s="12">
        <v>43072</v>
      </c>
      <c r="V78" s="12">
        <v>43072</v>
      </c>
      <c r="W78" s="12">
        <v>43079</v>
      </c>
      <c r="X78" s="18">
        <f t="shared" si="2"/>
        <v>12</v>
      </c>
      <c r="Y78" s="18">
        <f t="shared" si="3"/>
        <v>20</v>
      </c>
    </row>
    <row r="79" ht="16.5" spans="1:25">
      <c r="A79" s="4">
        <v>78</v>
      </c>
      <c r="B79" s="9">
        <v>17070</v>
      </c>
      <c r="C79" s="9" t="s">
        <v>104</v>
      </c>
      <c r="D79" s="10">
        <v>42997</v>
      </c>
      <c r="E79" s="10">
        <v>42999</v>
      </c>
      <c r="F79" s="10">
        <v>43004</v>
      </c>
      <c r="G79" s="10">
        <v>43002</v>
      </c>
      <c r="H79" s="10">
        <v>43018</v>
      </c>
      <c r="I79" s="10">
        <v>43006</v>
      </c>
      <c r="J79" s="10">
        <v>43002</v>
      </c>
      <c r="K79" s="10">
        <v>43020</v>
      </c>
      <c r="L79" s="16">
        <v>43048</v>
      </c>
      <c r="M79" s="16">
        <v>43048</v>
      </c>
      <c r="N79" s="16">
        <v>43051</v>
      </c>
      <c r="O79" s="16">
        <v>43050</v>
      </c>
      <c r="P79" s="10">
        <v>43002</v>
      </c>
      <c r="Q79" s="10"/>
      <c r="R79" s="10">
        <v>43001</v>
      </c>
      <c r="S79" s="16">
        <v>43043</v>
      </c>
      <c r="T79" s="16">
        <v>43043</v>
      </c>
      <c r="U79" s="16">
        <v>43044</v>
      </c>
      <c r="V79" s="16">
        <v>43044</v>
      </c>
      <c r="W79" s="16">
        <v>43051</v>
      </c>
      <c r="X79" s="18">
        <f t="shared" si="2"/>
        <v>12</v>
      </c>
      <c r="Y79" s="18">
        <f t="shared" si="3"/>
        <v>19</v>
      </c>
    </row>
    <row r="80" ht="16.5" spans="1:25">
      <c r="A80" s="4">
        <v>79</v>
      </c>
      <c r="B80" s="9">
        <v>17071</v>
      </c>
      <c r="C80" s="9" t="s">
        <v>105</v>
      </c>
      <c r="D80" s="10">
        <v>42997</v>
      </c>
      <c r="E80" s="10">
        <v>42999</v>
      </c>
      <c r="F80" s="10">
        <v>43004</v>
      </c>
      <c r="G80" s="10">
        <v>43002</v>
      </c>
      <c r="H80" s="10">
        <v>43018</v>
      </c>
      <c r="I80" s="10">
        <v>43006</v>
      </c>
      <c r="J80" s="10">
        <v>43002</v>
      </c>
      <c r="K80" s="10">
        <v>43020</v>
      </c>
      <c r="L80" s="10">
        <v>43027</v>
      </c>
      <c r="M80" s="10">
        <v>43025</v>
      </c>
      <c r="N80" s="10">
        <v>43030</v>
      </c>
      <c r="O80" s="24">
        <v>43050</v>
      </c>
      <c r="P80" s="10">
        <v>43002</v>
      </c>
      <c r="Q80" s="10"/>
      <c r="R80" s="10"/>
      <c r="S80" s="10"/>
      <c r="T80" s="10"/>
      <c r="U80" s="37"/>
      <c r="V80" s="37"/>
      <c r="W80" s="10">
        <v>43030</v>
      </c>
      <c r="X80" s="18">
        <f t="shared" si="2"/>
        <v>12</v>
      </c>
      <c r="Y80" s="18">
        <f t="shared" si="3"/>
        <v>14</v>
      </c>
    </row>
    <row r="81" ht="16.5" spans="1:25">
      <c r="A81" s="4">
        <v>80</v>
      </c>
      <c r="B81" s="13">
        <v>17072</v>
      </c>
      <c r="C81" s="13" t="s">
        <v>106</v>
      </c>
      <c r="D81" s="8">
        <v>43045</v>
      </c>
      <c r="E81" s="8">
        <v>43047</v>
      </c>
      <c r="F81" s="8">
        <v>43049</v>
      </c>
      <c r="G81" s="8">
        <v>43050</v>
      </c>
      <c r="H81" s="8">
        <v>43054</v>
      </c>
      <c r="I81" s="8">
        <v>43056</v>
      </c>
      <c r="J81" s="8">
        <v>43050</v>
      </c>
      <c r="K81" s="8">
        <v>43060</v>
      </c>
      <c r="L81" s="8">
        <v>43062</v>
      </c>
      <c r="M81" s="8">
        <v>43062</v>
      </c>
      <c r="N81" s="8">
        <v>43037</v>
      </c>
      <c r="O81" s="8">
        <v>43037</v>
      </c>
      <c r="P81" s="8">
        <v>43050</v>
      </c>
      <c r="Q81" s="8">
        <v>43051</v>
      </c>
      <c r="R81" s="8">
        <v>43051</v>
      </c>
      <c r="S81" s="8">
        <v>43057</v>
      </c>
      <c r="T81" s="8">
        <v>43057</v>
      </c>
      <c r="U81" s="8">
        <v>43058</v>
      </c>
      <c r="V81" s="8">
        <v>43058</v>
      </c>
      <c r="W81" s="8">
        <v>43037</v>
      </c>
      <c r="X81" s="18">
        <f t="shared" si="2"/>
        <v>12</v>
      </c>
      <c r="Y81" s="18">
        <f t="shared" si="3"/>
        <v>20</v>
      </c>
    </row>
    <row r="82" ht="16.5" spans="1:25">
      <c r="A82" s="4">
        <v>81</v>
      </c>
      <c r="B82" s="17">
        <v>17073</v>
      </c>
      <c r="C82" s="17" t="s">
        <v>107</v>
      </c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>
        <f t="shared" si="2"/>
        <v>0</v>
      </c>
      <c r="Y82" s="18">
        <f t="shared" si="3"/>
        <v>0</v>
      </c>
    </row>
    <row r="83" ht="16.5" spans="1:25">
      <c r="A83" s="4">
        <v>82</v>
      </c>
      <c r="B83" s="11">
        <v>17074</v>
      </c>
      <c r="C83" s="13" t="s">
        <v>108</v>
      </c>
      <c r="D83" s="8">
        <v>43037</v>
      </c>
      <c r="E83" s="8">
        <v>43033</v>
      </c>
      <c r="F83" s="8">
        <v>43035</v>
      </c>
      <c r="G83" s="8">
        <v>43050</v>
      </c>
      <c r="H83" s="16">
        <v>43040</v>
      </c>
      <c r="I83" s="16">
        <v>43042</v>
      </c>
      <c r="J83" s="8">
        <v>43050</v>
      </c>
      <c r="K83" s="8">
        <v>43046</v>
      </c>
      <c r="L83" s="8">
        <v>43048</v>
      </c>
      <c r="M83" s="8">
        <v>43048</v>
      </c>
      <c r="N83" s="16">
        <v>43051</v>
      </c>
      <c r="O83" s="12">
        <v>43078</v>
      </c>
      <c r="P83" s="8">
        <v>43050</v>
      </c>
      <c r="Q83" s="25"/>
      <c r="R83" s="25"/>
      <c r="S83" s="25"/>
      <c r="T83" s="25"/>
      <c r="U83" s="25"/>
      <c r="V83" s="25"/>
      <c r="W83" s="16">
        <v>43051</v>
      </c>
      <c r="X83" s="18">
        <f t="shared" si="2"/>
        <v>12</v>
      </c>
      <c r="Y83" s="18">
        <f t="shared" si="3"/>
        <v>14</v>
      </c>
    </row>
    <row r="84" ht="16.5" spans="1:25">
      <c r="A84" s="4">
        <v>83</v>
      </c>
      <c r="B84" s="11">
        <v>17075</v>
      </c>
      <c r="C84" s="11" t="s">
        <v>109</v>
      </c>
      <c r="D84" s="12">
        <v>43065</v>
      </c>
      <c r="E84" s="12">
        <v>43061</v>
      </c>
      <c r="F84" s="12">
        <v>43063</v>
      </c>
      <c r="G84" s="12">
        <v>43064</v>
      </c>
      <c r="H84" s="12">
        <v>43068</v>
      </c>
      <c r="I84" s="12">
        <v>43070</v>
      </c>
      <c r="J84" s="12">
        <v>43064</v>
      </c>
      <c r="K84" s="12">
        <v>43075</v>
      </c>
      <c r="L84" s="12">
        <v>43077</v>
      </c>
      <c r="M84" s="12">
        <v>43077</v>
      </c>
      <c r="N84" s="12">
        <v>43079</v>
      </c>
      <c r="O84" s="12">
        <v>43078</v>
      </c>
      <c r="P84" s="12">
        <v>43064</v>
      </c>
      <c r="Q84" s="12">
        <v>43065</v>
      </c>
      <c r="R84" s="12">
        <v>43065</v>
      </c>
      <c r="S84" s="12">
        <v>43071</v>
      </c>
      <c r="T84" s="12">
        <v>43071</v>
      </c>
      <c r="U84" s="12">
        <v>43072</v>
      </c>
      <c r="V84" s="12">
        <v>43072</v>
      </c>
      <c r="W84" s="12">
        <v>43079</v>
      </c>
      <c r="X84" s="18">
        <f t="shared" si="2"/>
        <v>12</v>
      </c>
      <c r="Y84" s="18">
        <f t="shared" si="3"/>
        <v>20</v>
      </c>
    </row>
    <row r="85" ht="16.5" spans="1:25">
      <c r="A85" s="4">
        <v>84</v>
      </c>
      <c r="B85" s="11">
        <v>17076</v>
      </c>
      <c r="C85" s="11" t="s">
        <v>110</v>
      </c>
      <c r="D85" s="12">
        <v>43065</v>
      </c>
      <c r="E85" s="12">
        <v>43061</v>
      </c>
      <c r="F85" s="12">
        <v>43063</v>
      </c>
      <c r="G85" s="12">
        <v>43064</v>
      </c>
      <c r="H85" s="12">
        <v>43068</v>
      </c>
      <c r="I85" s="12">
        <v>43070</v>
      </c>
      <c r="J85" s="12">
        <v>43064</v>
      </c>
      <c r="K85" s="32"/>
      <c r="L85" s="12">
        <v>43077</v>
      </c>
      <c r="M85" s="12">
        <v>43077</v>
      </c>
      <c r="N85" s="12">
        <v>43079</v>
      </c>
      <c r="O85" s="12"/>
      <c r="P85" s="12">
        <v>43064</v>
      </c>
      <c r="Q85" s="12"/>
      <c r="R85" s="12"/>
      <c r="S85" s="12">
        <v>43071</v>
      </c>
      <c r="T85" s="12">
        <v>43071</v>
      </c>
      <c r="U85" s="12">
        <v>43072</v>
      </c>
      <c r="V85" s="12">
        <v>43072</v>
      </c>
      <c r="W85" s="12">
        <v>43079</v>
      </c>
      <c r="X85" s="18">
        <f t="shared" si="2"/>
        <v>10</v>
      </c>
      <c r="Y85" s="18">
        <f t="shared" si="3"/>
        <v>16</v>
      </c>
    </row>
    <row r="86" ht="16.5" spans="1:25">
      <c r="A86" s="4">
        <v>85</v>
      </c>
      <c r="B86" s="9">
        <v>17077</v>
      </c>
      <c r="C86" s="9" t="s">
        <v>111</v>
      </c>
      <c r="D86" s="10">
        <v>42997</v>
      </c>
      <c r="E86" s="10">
        <v>42999</v>
      </c>
      <c r="F86" s="10">
        <v>43004</v>
      </c>
      <c r="G86" s="10">
        <v>43002</v>
      </c>
      <c r="H86" s="10">
        <v>43018</v>
      </c>
      <c r="I86" s="10">
        <v>43006</v>
      </c>
      <c r="J86" s="10">
        <v>43002</v>
      </c>
      <c r="K86" s="10">
        <v>43020</v>
      </c>
      <c r="L86" s="16">
        <v>43048</v>
      </c>
      <c r="M86" s="16">
        <v>43048</v>
      </c>
      <c r="N86" s="16">
        <v>43051</v>
      </c>
      <c r="O86" s="16">
        <v>43050</v>
      </c>
      <c r="P86" s="10">
        <v>43002</v>
      </c>
      <c r="Q86" s="10"/>
      <c r="R86" s="10">
        <v>43001</v>
      </c>
      <c r="S86" s="16">
        <v>43043</v>
      </c>
      <c r="T86" s="16">
        <v>43043</v>
      </c>
      <c r="U86" s="16">
        <v>43044</v>
      </c>
      <c r="V86" s="16">
        <v>43044</v>
      </c>
      <c r="W86" s="16">
        <v>43051</v>
      </c>
      <c r="X86" s="18">
        <f t="shared" si="2"/>
        <v>12</v>
      </c>
      <c r="Y86" s="18">
        <f t="shared" si="3"/>
        <v>19</v>
      </c>
    </row>
    <row r="87" ht="16.5" spans="1:25">
      <c r="A87" s="4">
        <v>86</v>
      </c>
      <c r="B87" s="19">
        <v>17078</v>
      </c>
      <c r="C87" s="20" t="s">
        <v>112</v>
      </c>
      <c r="D87" s="7">
        <v>43017</v>
      </c>
      <c r="E87" s="7">
        <v>43019</v>
      </c>
      <c r="F87" s="7">
        <v>43021</v>
      </c>
      <c r="G87" s="8">
        <v>43023</v>
      </c>
      <c r="H87" s="8">
        <v>43026</v>
      </c>
      <c r="I87" s="26">
        <v>43028</v>
      </c>
      <c r="J87" s="8">
        <v>43023</v>
      </c>
      <c r="K87" s="21">
        <v>43032</v>
      </c>
      <c r="L87" s="21">
        <v>43034</v>
      </c>
      <c r="M87" s="21">
        <v>43034</v>
      </c>
      <c r="N87" s="21">
        <v>43037</v>
      </c>
      <c r="O87" s="21">
        <v>43036</v>
      </c>
      <c r="P87" s="8">
        <v>43023</v>
      </c>
      <c r="Q87" s="21">
        <v>43022</v>
      </c>
      <c r="R87" s="21">
        <v>43022</v>
      </c>
      <c r="S87" s="26">
        <v>43029</v>
      </c>
      <c r="T87" s="16">
        <v>43043</v>
      </c>
      <c r="U87" s="26">
        <v>43030</v>
      </c>
      <c r="V87" s="26">
        <v>43030</v>
      </c>
      <c r="W87" s="21">
        <v>43037</v>
      </c>
      <c r="X87" s="18">
        <f t="shared" si="2"/>
        <v>12</v>
      </c>
      <c r="Y87" s="18">
        <f t="shared" si="3"/>
        <v>20</v>
      </c>
    </row>
    <row r="88" ht="16.5" spans="1:25">
      <c r="A88" s="4">
        <v>87</v>
      </c>
      <c r="B88" s="11">
        <v>17079</v>
      </c>
      <c r="C88" s="13" t="s">
        <v>113</v>
      </c>
      <c r="D88" s="8">
        <v>43037</v>
      </c>
      <c r="E88" s="8">
        <v>43033</v>
      </c>
      <c r="F88" s="8">
        <v>43035</v>
      </c>
      <c r="G88" s="8">
        <v>43036</v>
      </c>
      <c r="H88" s="16">
        <v>43040</v>
      </c>
      <c r="I88" s="16">
        <v>43042</v>
      </c>
      <c r="J88" s="8">
        <v>43036</v>
      </c>
      <c r="K88" s="8">
        <v>43060</v>
      </c>
      <c r="L88" s="8">
        <v>43062</v>
      </c>
      <c r="M88" s="8">
        <v>43062</v>
      </c>
      <c r="N88" s="10">
        <v>43030</v>
      </c>
      <c r="O88" s="10">
        <v>43029</v>
      </c>
      <c r="P88" s="8">
        <v>43036</v>
      </c>
      <c r="Q88" s="25"/>
      <c r="R88" s="45"/>
      <c r="S88" s="16">
        <v>43043</v>
      </c>
      <c r="T88" s="16">
        <v>43043</v>
      </c>
      <c r="U88" s="25"/>
      <c r="V88" s="25"/>
      <c r="W88" s="10">
        <v>43030</v>
      </c>
      <c r="X88" s="18">
        <f t="shared" si="2"/>
        <v>12</v>
      </c>
      <c r="Y88" s="18">
        <f t="shared" si="3"/>
        <v>16</v>
      </c>
    </row>
    <row r="89" ht="16.5" spans="1:25">
      <c r="A89" s="4">
        <v>88</v>
      </c>
      <c r="B89" s="11">
        <v>17080</v>
      </c>
      <c r="C89" s="13" t="s">
        <v>114</v>
      </c>
      <c r="D89" s="8">
        <v>43037</v>
      </c>
      <c r="E89" s="8">
        <v>43033</v>
      </c>
      <c r="F89" s="8">
        <v>43035</v>
      </c>
      <c r="G89" s="8">
        <v>43036</v>
      </c>
      <c r="H89" s="16">
        <v>43040</v>
      </c>
      <c r="I89" s="16">
        <v>43042</v>
      </c>
      <c r="J89" s="8">
        <v>43036</v>
      </c>
      <c r="K89" s="8">
        <v>43046</v>
      </c>
      <c r="L89" s="8">
        <v>43048</v>
      </c>
      <c r="M89" s="8">
        <v>43048</v>
      </c>
      <c r="N89" s="16">
        <v>43051</v>
      </c>
      <c r="O89" s="8">
        <v>43050</v>
      </c>
      <c r="P89" s="8">
        <v>43036</v>
      </c>
      <c r="Q89" s="46"/>
      <c r="R89" s="46"/>
      <c r="S89" s="46"/>
      <c r="T89" s="46"/>
      <c r="U89" s="46"/>
      <c r="V89" s="46"/>
      <c r="W89" s="16">
        <v>43051</v>
      </c>
      <c r="X89" s="18">
        <f t="shared" si="2"/>
        <v>12</v>
      </c>
      <c r="Y89" s="18">
        <f t="shared" si="3"/>
        <v>14</v>
      </c>
    </row>
    <row r="90" ht="16.5" spans="1:25">
      <c r="A90" s="4">
        <v>89</v>
      </c>
      <c r="B90" s="19">
        <v>17081</v>
      </c>
      <c r="C90" s="20" t="s">
        <v>115</v>
      </c>
      <c r="D90" s="7">
        <v>43017</v>
      </c>
      <c r="E90" s="8">
        <v>43033</v>
      </c>
      <c r="F90" s="8">
        <v>43035</v>
      </c>
      <c r="G90" s="12">
        <v>43064</v>
      </c>
      <c r="H90" s="10">
        <v>43018</v>
      </c>
      <c r="I90" s="24">
        <v>43042</v>
      </c>
      <c r="J90" s="12">
        <v>43064</v>
      </c>
      <c r="K90" s="21">
        <v>43032</v>
      </c>
      <c r="L90" s="21">
        <v>43034</v>
      </c>
      <c r="M90" s="21">
        <v>43034</v>
      </c>
      <c r="N90" s="21">
        <v>43037</v>
      </c>
      <c r="O90" s="21">
        <v>43036</v>
      </c>
      <c r="P90" s="12">
        <v>43064</v>
      </c>
      <c r="Q90" s="21"/>
      <c r="R90" s="21"/>
      <c r="S90" s="26">
        <v>43029</v>
      </c>
      <c r="T90" s="26">
        <v>43029</v>
      </c>
      <c r="U90" s="26">
        <v>43030</v>
      </c>
      <c r="V90" s="26">
        <v>43030</v>
      </c>
      <c r="W90" s="21">
        <v>43037</v>
      </c>
      <c r="X90" s="18">
        <f t="shared" si="2"/>
        <v>12</v>
      </c>
      <c r="Y90" s="18">
        <f t="shared" si="3"/>
        <v>18</v>
      </c>
    </row>
    <row r="91" ht="16.5" spans="1:25">
      <c r="A91" s="4">
        <v>90</v>
      </c>
      <c r="B91" s="13">
        <v>17082</v>
      </c>
      <c r="C91" s="13" t="s">
        <v>116</v>
      </c>
      <c r="D91" s="16">
        <v>43045</v>
      </c>
      <c r="E91" s="16">
        <v>43047</v>
      </c>
      <c r="F91" s="16">
        <v>43049</v>
      </c>
      <c r="G91" s="16">
        <v>43050</v>
      </c>
      <c r="H91" s="16">
        <v>43054</v>
      </c>
      <c r="I91" s="16">
        <v>43056</v>
      </c>
      <c r="J91" s="16">
        <v>43050</v>
      </c>
      <c r="K91" s="16">
        <v>43060</v>
      </c>
      <c r="L91" s="16">
        <v>43062</v>
      </c>
      <c r="M91" s="16">
        <v>43062</v>
      </c>
      <c r="N91" s="16">
        <v>43065</v>
      </c>
      <c r="O91" s="16">
        <v>43064</v>
      </c>
      <c r="P91" s="16">
        <v>43050</v>
      </c>
      <c r="Q91" s="16">
        <v>43051</v>
      </c>
      <c r="R91" s="16">
        <v>43051</v>
      </c>
      <c r="S91" s="16">
        <v>43057</v>
      </c>
      <c r="T91" s="16">
        <v>43057</v>
      </c>
      <c r="U91" s="16">
        <v>43058</v>
      </c>
      <c r="V91" s="16">
        <v>43058</v>
      </c>
      <c r="W91" s="16">
        <v>43065</v>
      </c>
      <c r="X91" s="18">
        <f t="shared" si="2"/>
        <v>12</v>
      </c>
      <c r="Y91" s="18">
        <f t="shared" si="3"/>
        <v>20</v>
      </c>
    </row>
    <row r="92" ht="16.5" spans="1:25">
      <c r="A92" s="4">
        <v>91</v>
      </c>
      <c r="B92" s="17">
        <v>17083</v>
      </c>
      <c r="C92" s="17" t="s">
        <v>117</v>
      </c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>
        <f t="shared" si="2"/>
        <v>0</v>
      </c>
      <c r="Y92" s="18">
        <f t="shared" si="3"/>
        <v>0</v>
      </c>
    </row>
    <row r="93" ht="16.5" spans="1:25">
      <c r="A93" s="4">
        <v>92</v>
      </c>
      <c r="B93" s="17">
        <v>17084</v>
      </c>
      <c r="C93" s="17" t="s">
        <v>118</v>
      </c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>
        <f t="shared" si="2"/>
        <v>0</v>
      </c>
      <c r="Y93" s="18">
        <f t="shared" si="3"/>
        <v>0</v>
      </c>
    </row>
    <row r="94" ht="16.5" spans="1:25">
      <c r="A94" s="4">
        <v>93</v>
      </c>
      <c r="B94" s="13">
        <v>17085</v>
      </c>
      <c r="C94" s="13" t="s">
        <v>119</v>
      </c>
      <c r="D94" s="8">
        <v>43045</v>
      </c>
      <c r="E94" s="8">
        <v>43047</v>
      </c>
      <c r="F94" s="8">
        <v>43049</v>
      </c>
      <c r="G94" s="12">
        <v>43064</v>
      </c>
      <c r="H94" s="8">
        <v>43054</v>
      </c>
      <c r="I94" s="8">
        <v>43056</v>
      </c>
      <c r="J94" s="12">
        <v>43064</v>
      </c>
      <c r="K94" s="8">
        <v>43060</v>
      </c>
      <c r="L94" s="8">
        <v>43062</v>
      </c>
      <c r="M94" s="8">
        <v>43062</v>
      </c>
      <c r="N94" s="8">
        <v>43065</v>
      </c>
      <c r="O94" s="12">
        <v>43078</v>
      </c>
      <c r="P94" s="12">
        <v>43064</v>
      </c>
      <c r="Q94" s="8"/>
      <c r="R94" s="8">
        <v>43051</v>
      </c>
      <c r="S94" s="8">
        <v>43057</v>
      </c>
      <c r="T94" s="8">
        <v>43057</v>
      </c>
      <c r="U94" s="8">
        <v>43058</v>
      </c>
      <c r="V94" s="8">
        <v>43058</v>
      </c>
      <c r="W94" s="8">
        <v>43065</v>
      </c>
      <c r="X94" s="18">
        <f t="shared" si="2"/>
        <v>12</v>
      </c>
      <c r="Y94" s="18">
        <f t="shared" si="3"/>
        <v>19</v>
      </c>
    </row>
    <row r="95" ht="16.5" spans="1:25">
      <c r="A95" s="4">
        <v>94</v>
      </c>
      <c r="B95" s="19">
        <v>17086</v>
      </c>
      <c r="C95" s="20" t="s">
        <v>120</v>
      </c>
      <c r="D95" s="40">
        <v>43017</v>
      </c>
      <c r="E95" s="7">
        <v>43019</v>
      </c>
      <c r="F95" s="7">
        <v>43021</v>
      </c>
      <c r="G95" s="8">
        <v>43023</v>
      </c>
      <c r="H95" s="8">
        <v>43026</v>
      </c>
      <c r="I95" s="26">
        <v>43028</v>
      </c>
      <c r="J95" s="8">
        <v>43023</v>
      </c>
      <c r="K95" s="26">
        <v>43032</v>
      </c>
      <c r="L95" s="21">
        <v>43034</v>
      </c>
      <c r="M95" s="21">
        <v>43034</v>
      </c>
      <c r="N95" s="21">
        <v>43037</v>
      </c>
      <c r="O95" s="21">
        <v>43036</v>
      </c>
      <c r="P95" s="8">
        <v>43023</v>
      </c>
      <c r="Q95" s="8">
        <v>43051</v>
      </c>
      <c r="R95" s="8">
        <v>43051</v>
      </c>
      <c r="S95" s="26">
        <v>43029</v>
      </c>
      <c r="T95" s="26">
        <v>43029</v>
      </c>
      <c r="U95" s="26">
        <v>43030</v>
      </c>
      <c r="V95" s="26">
        <v>43030</v>
      </c>
      <c r="W95" s="21">
        <v>43037</v>
      </c>
      <c r="X95" s="18">
        <f t="shared" si="2"/>
        <v>12</v>
      </c>
      <c r="Y95" s="18">
        <f t="shared" si="3"/>
        <v>20</v>
      </c>
    </row>
    <row r="96" ht="16.5" spans="1:25">
      <c r="A96" s="4">
        <v>95</v>
      </c>
      <c r="B96" s="13">
        <v>17087</v>
      </c>
      <c r="C96" s="13" t="s">
        <v>121</v>
      </c>
      <c r="D96" s="8">
        <v>43045</v>
      </c>
      <c r="E96" s="8">
        <v>43047</v>
      </c>
      <c r="F96" s="8">
        <v>43049</v>
      </c>
      <c r="G96" s="8">
        <v>43050</v>
      </c>
      <c r="H96" s="8">
        <v>43054</v>
      </c>
      <c r="I96" s="8">
        <v>43056</v>
      </c>
      <c r="J96" s="8">
        <v>43050</v>
      </c>
      <c r="K96" s="8">
        <v>43060</v>
      </c>
      <c r="L96" s="8">
        <v>43062</v>
      </c>
      <c r="M96" s="8">
        <v>43062</v>
      </c>
      <c r="N96" s="8">
        <v>43065</v>
      </c>
      <c r="O96" s="8">
        <v>43064</v>
      </c>
      <c r="P96" s="8">
        <v>43050</v>
      </c>
      <c r="Q96" s="8"/>
      <c r="R96" s="8">
        <v>43051</v>
      </c>
      <c r="S96" s="8">
        <v>43057</v>
      </c>
      <c r="T96" s="8">
        <v>43057</v>
      </c>
      <c r="U96" s="8">
        <v>43058</v>
      </c>
      <c r="V96" s="8">
        <v>43058</v>
      </c>
      <c r="W96" s="8">
        <v>43065</v>
      </c>
      <c r="X96" s="18">
        <f t="shared" si="2"/>
        <v>12</v>
      </c>
      <c r="Y96" s="18">
        <f t="shared" si="3"/>
        <v>19</v>
      </c>
    </row>
    <row r="97" ht="16.5" spans="1:25">
      <c r="A97" s="4">
        <v>96</v>
      </c>
      <c r="B97" s="17">
        <v>17088</v>
      </c>
      <c r="C97" s="17" t="s">
        <v>122</v>
      </c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>
        <f t="shared" si="2"/>
        <v>0</v>
      </c>
      <c r="Y97" s="18">
        <f t="shared" si="3"/>
        <v>0</v>
      </c>
    </row>
    <row r="98" ht="16.5" spans="1:25">
      <c r="A98" s="4">
        <v>97</v>
      </c>
      <c r="B98" s="9">
        <v>17089</v>
      </c>
      <c r="C98" s="9" t="s">
        <v>123</v>
      </c>
      <c r="D98" s="8">
        <v>43037</v>
      </c>
      <c r="E98" s="8">
        <v>43033</v>
      </c>
      <c r="F98" s="10">
        <v>43004</v>
      </c>
      <c r="G98" s="10">
        <v>43002</v>
      </c>
      <c r="H98" s="10">
        <v>43018</v>
      </c>
      <c r="I98" s="10">
        <v>43006</v>
      </c>
      <c r="J98" s="10">
        <v>43002</v>
      </c>
      <c r="K98" s="10">
        <v>43020</v>
      </c>
      <c r="L98" s="7">
        <v>43034</v>
      </c>
      <c r="M98" s="7">
        <v>43034</v>
      </c>
      <c r="N98" s="10">
        <v>43030</v>
      </c>
      <c r="O98" s="12">
        <v>43078</v>
      </c>
      <c r="P98" s="10">
        <v>43002</v>
      </c>
      <c r="Q98" s="10"/>
      <c r="R98" s="10"/>
      <c r="S98" s="10"/>
      <c r="T98" s="10"/>
      <c r="U98" s="37"/>
      <c r="V98" s="37"/>
      <c r="W98" s="10">
        <v>43030</v>
      </c>
      <c r="X98" s="18">
        <f t="shared" si="2"/>
        <v>12</v>
      </c>
      <c r="Y98" s="18">
        <f t="shared" si="3"/>
        <v>14</v>
      </c>
    </row>
    <row r="99" ht="16.5" spans="1:25">
      <c r="A99" s="4">
        <v>98</v>
      </c>
      <c r="B99" s="9">
        <v>17090</v>
      </c>
      <c r="C99" s="9" t="s">
        <v>124</v>
      </c>
      <c r="D99" s="10">
        <v>42997</v>
      </c>
      <c r="E99" s="10">
        <v>42999</v>
      </c>
      <c r="F99" s="10">
        <v>43004</v>
      </c>
      <c r="G99" s="10">
        <v>43002</v>
      </c>
      <c r="H99" s="10">
        <v>43018</v>
      </c>
      <c r="I99" s="10">
        <v>43006</v>
      </c>
      <c r="J99" s="10">
        <v>43002</v>
      </c>
      <c r="K99" s="10">
        <v>43020</v>
      </c>
      <c r="L99" s="10">
        <v>43027</v>
      </c>
      <c r="M99" s="10">
        <v>43025</v>
      </c>
      <c r="N99" s="10">
        <v>43030</v>
      </c>
      <c r="O99" s="10">
        <v>43029</v>
      </c>
      <c r="P99" s="10">
        <v>43002</v>
      </c>
      <c r="Q99" s="10">
        <v>43001</v>
      </c>
      <c r="R99" s="10">
        <v>43001</v>
      </c>
      <c r="S99" s="10">
        <v>43022</v>
      </c>
      <c r="T99" s="10"/>
      <c r="U99" s="37"/>
      <c r="V99" s="37"/>
      <c r="W99" s="10">
        <v>43030</v>
      </c>
      <c r="X99" s="18">
        <f t="shared" si="2"/>
        <v>12</v>
      </c>
      <c r="Y99" s="18">
        <f t="shared" si="3"/>
        <v>17</v>
      </c>
    </row>
    <row r="100" ht="16.5" spans="1:25">
      <c r="A100" s="4">
        <v>99</v>
      </c>
      <c r="B100" s="9">
        <v>17091</v>
      </c>
      <c r="C100" s="9" t="s">
        <v>125</v>
      </c>
      <c r="D100" s="10">
        <v>42997</v>
      </c>
      <c r="E100" s="10">
        <v>42999</v>
      </c>
      <c r="F100" s="10">
        <v>43004</v>
      </c>
      <c r="G100" s="10">
        <v>43002</v>
      </c>
      <c r="H100" s="10">
        <v>43018</v>
      </c>
      <c r="I100" s="10">
        <v>43006</v>
      </c>
      <c r="J100" s="10">
        <v>43002</v>
      </c>
      <c r="K100" s="10">
        <v>43020</v>
      </c>
      <c r="L100" s="10">
        <v>43027</v>
      </c>
      <c r="M100" s="10">
        <v>43025</v>
      </c>
      <c r="N100" s="10">
        <v>43030</v>
      </c>
      <c r="O100" s="10">
        <v>43029</v>
      </c>
      <c r="P100" s="10">
        <v>43002</v>
      </c>
      <c r="Q100" s="10"/>
      <c r="R100" s="10"/>
      <c r="S100" s="10">
        <v>43022</v>
      </c>
      <c r="T100" s="10"/>
      <c r="U100" s="37"/>
      <c r="V100" s="37"/>
      <c r="W100" s="10">
        <v>43030</v>
      </c>
      <c r="X100" s="18">
        <f t="shared" si="2"/>
        <v>12</v>
      </c>
      <c r="Y100" s="18">
        <f t="shared" si="3"/>
        <v>15</v>
      </c>
    </row>
    <row r="101" ht="16.5" spans="1:25">
      <c r="A101" s="4">
        <v>100</v>
      </c>
      <c r="B101" s="19">
        <v>17092</v>
      </c>
      <c r="C101" s="20" t="s">
        <v>126</v>
      </c>
      <c r="D101" s="7">
        <v>43017</v>
      </c>
      <c r="E101" s="7">
        <v>43019</v>
      </c>
      <c r="F101" s="7">
        <v>43021</v>
      </c>
      <c r="G101" s="8">
        <v>43023</v>
      </c>
      <c r="H101" s="8">
        <v>43026</v>
      </c>
      <c r="I101" s="26">
        <v>43028</v>
      </c>
      <c r="J101" s="8">
        <v>43023</v>
      </c>
      <c r="K101" s="21">
        <v>43032</v>
      </c>
      <c r="L101" s="21">
        <v>43034</v>
      </c>
      <c r="M101" s="21">
        <v>43034</v>
      </c>
      <c r="N101" s="21">
        <v>43037</v>
      </c>
      <c r="O101" s="21">
        <v>43036</v>
      </c>
      <c r="P101" s="8">
        <v>43023</v>
      </c>
      <c r="Q101" s="21"/>
      <c r="R101" s="21">
        <v>43022</v>
      </c>
      <c r="S101" s="26">
        <v>43029</v>
      </c>
      <c r="T101" s="26">
        <v>43029</v>
      </c>
      <c r="U101" s="21"/>
      <c r="V101" s="21"/>
      <c r="W101" s="21">
        <v>43037</v>
      </c>
      <c r="X101" s="18">
        <f t="shared" si="2"/>
        <v>12</v>
      </c>
      <c r="Y101" s="18">
        <f t="shared" si="3"/>
        <v>17</v>
      </c>
    </row>
    <row r="102" ht="16.5" spans="1:25">
      <c r="A102" s="4">
        <v>101</v>
      </c>
      <c r="B102" s="9">
        <v>17093</v>
      </c>
      <c r="C102" s="9" t="s">
        <v>127</v>
      </c>
      <c r="D102" s="10">
        <v>42997</v>
      </c>
      <c r="E102" s="10">
        <v>42999</v>
      </c>
      <c r="F102" s="10">
        <v>43004</v>
      </c>
      <c r="G102" s="8">
        <v>43050</v>
      </c>
      <c r="H102" s="10">
        <v>43018</v>
      </c>
      <c r="I102" s="10">
        <v>43006</v>
      </c>
      <c r="J102" s="8">
        <v>43050</v>
      </c>
      <c r="K102" s="10">
        <v>43020</v>
      </c>
      <c r="L102" s="10">
        <v>43027</v>
      </c>
      <c r="M102" s="10">
        <v>43025</v>
      </c>
      <c r="N102" s="8">
        <v>43065</v>
      </c>
      <c r="O102" s="8">
        <v>43064</v>
      </c>
      <c r="P102" s="8">
        <v>43050</v>
      </c>
      <c r="Q102" s="10"/>
      <c r="R102" s="10">
        <v>43001</v>
      </c>
      <c r="S102" s="10">
        <v>43022</v>
      </c>
      <c r="T102" s="10"/>
      <c r="U102" s="37"/>
      <c r="V102" s="37"/>
      <c r="W102" s="10"/>
      <c r="X102" s="18">
        <f t="shared" si="2"/>
        <v>12</v>
      </c>
      <c r="Y102" s="18">
        <f t="shared" si="3"/>
        <v>15</v>
      </c>
    </row>
    <row r="103" ht="16.5" spans="1:25">
      <c r="A103" s="4">
        <v>102</v>
      </c>
      <c r="B103" s="17">
        <v>17094</v>
      </c>
      <c r="C103" s="17" t="s">
        <v>128</v>
      </c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>
        <f t="shared" si="2"/>
        <v>0</v>
      </c>
      <c r="Y103" s="18">
        <f t="shared" si="3"/>
        <v>0</v>
      </c>
    </row>
    <row r="104" ht="16.5" spans="1:25">
      <c r="A104" s="4">
        <v>103</v>
      </c>
      <c r="B104" s="9">
        <v>17095</v>
      </c>
      <c r="C104" s="9" t="s">
        <v>129</v>
      </c>
      <c r="D104" s="10">
        <v>42997</v>
      </c>
      <c r="E104" s="10">
        <v>42999</v>
      </c>
      <c r="F104" s="10">
        <v>43004</v>
      </c>
      <c r="G104" s="10">
        <v>43002</v>
      </c>
      <c r="H104" s="10">
        <v>43018</v>
      </c>
      <c r="I104" s="10">
        <v>43006</v>
      </c>
      <c r="J104" s="10">
        <v>43002</v>
      </c>
      <c r="K104" s="10">
        <v>43020</v>
      </c>
      <c r="L104" s="10">
        <v>43027</v>
      </c>
      <c r="M104" s="10">
        <v>43025</v>
      </c>
      <c r="N104" s="24">
        <v>43051</v>
      </c>
      <c r="O104" s="10">
        <v>43029</v>
      </c>
      <c r="P104" s="10">
        <v>43002</v>
      </c>
      <c r="Q104" s="10"/>
      <c r="R104" s="10"/>
      <c r="S104" s="10">
        <v>43022</v>
      </c>
      <c r="T104" s="10"/>
      <c r="U104" s="37"/>
      <c r="V104" s="37"/>
      <c r="W104" s="24">
        <v>43051</v>
      </c>
      <c r="X104" s="18">
        <f t="shared" si="2"/>
        <v>12</v>
      </c>
      <c r="Y104" s="18">
        <f t="shared" si="3"/>
        <v>15</v>
      </c>
    </row>
    <row r="105" ht="16.5" spans="1:25">
      <c r="A105" s="4">
        <v>104</v>
      </c>
      <c r="B105" s="11">
        <v>17096</v>
      </c>
      <c r="C105" s="13" t="s">
        <v>130</v>
      </c>
      <c r="D105" s="16">
        <v>43037</v>
      </c>
      <c r="E105" s="16">
        <v>43033</v>
      </c>
      <c r="F105" s="16">
        <v>43035</v>
      </c>
      <c r="G105" s="16">
        <v>43036</v>
      </c>
      <c r="H105" s="16">
        <v>43040</v>
      </c>
      <c r="I105" s="16">
        <v>43042</v>
      </c>
      <c r="J105" s="16">
        <v>43036</v>
      </c>
      <c r="K105" s="16">
        <v>43046</v>
      </c>
      <c r="L105" s="16">
        <v>43048</v>
      </c>
      <c r="M105" s="16">
        <v>43048</v>
      </c>
      <c r="N105" s="16">
        <v>43051</v>
      </c>
      <c r="O105" s="16">
        <v>43050</v>
      </c>
      <c r="P105" s="16">
        <v>43036</v>
      </c>
      <c r="Q105" s="16">
        <v>43037</v>
      </c>
      <c r="R105" s="16">
        <v>43037</v>
      </c>
      <c r="S105" s="16">
        <v>43043</v>
      </c>
      <c r="T105" s="16">
        <v>43043</v>
      </c>
      <c r="U105" s="16">
        <v>43044</v>
      </c>
      <c r="V105" s="16">
        <v>43044</v>
      </c>
      <c r="W105" s="16">
        <v>43051</v>
      </c>
      <c r="X105" s="18">
        <f t="shared" si="2"/>
        <v>12</v>
      </c>
      <c r="Y105" s="18">
        <f t="shared" si="3"/>
        <v>20</v>
      </c>
    </row>
    <row r="106" ht="16.5" spans="1:25">
      <c r="A106" s="4">
        <v>105</v>
      </c>
      <c r="B106" s="9">
        <v>17097</v>
      </c>
      <c r="C106" s="9" t="s">
        <v>131</v>
      </c>
      <c r="D106" s="10">
        <v>42997</v>
      </c>
      <c r="E106" s="10">
        <v>42999</v>
      </c>
      <c r="F106" s="10">
        <v>43004</v>
      </c>
      <c r="G106" s="10">
        <v>43002</v>
      </c>
      <c r="H106" s="10">
        <v>43018</v>
      </c>
      <c r="I106" s="10">
        <v>43006</v>
      </c>
      <c r="J106" s="10">
        <v>43002</v>
      </c>
      <c r="K106" s="10">
        <v>43020</v>
      </c>
      <c r="L106" s="10">
        <v>43027</v>
      </c>
      <c r="M106" s="10">
        <v>43025</v>
      </c>
      <c r="N106" s="10">
        <v>43030</v>
      </c>
      <c r="O106" s="10">
        <v>43029</v>
      </c>
      <c r="P106" s="10">
        <v>43002</v>
      </c>
      <c r="Q106" s="10"/>
      <c r="R106" s="10">
        <v>43001</v>
      </c>
      <c r="S106" s="10">
        <v>43022</v>
      </c>
      <c r="T106" s="10"/>
      <c r="U106" s="37"/>
      <c r="V106" s="37"/>
      <c r="W106" s="10">
        <v>43030</v>
      </c>
      <c r="X106" s="18">
        <f t="shared" si="2"/>
        <v>12</v>
      </c>
      <c r="Y106" s="18">
        <f t="shared" si="3"/>
        <v>16</v>
      </c>
    </row>
    <row r="107" ht="16.5" spans="1:25">
      <c r="A107" s="4">
        <v>106</v>
      </c>
      <c r="B107" s="27">
        <v>17098</v>
      </c>
      <c r="C107" s="13" t="s">
        <v>132</v>
      </c>
      <c r="D107" s="16">
        <v>43045</v>
      </c>
      <c r="E107" s="16">
        <v>43047</v>
      </c>
      <c r="F107" s="16">
        <v>43049</v>
      </c>
      <c r="G107" s="16">
        <v>43050</v>
      </c>
      <c r="H107" s="16">
        <v>43054</v>
      </c>
      <c r="I107" s="16">
        <v>43056</v>
      </c>
      <c r="J107" s="16">
        <v>43050</v>
      </c>
      <c r="K107" s="16">
        <v>43060</v>
      </c>
      <c r="L107" s="16">
        <v>43062</v>
      </c>
      <c r="M107" s="16">
        <v>43062</v>
      </c>
      <c r="N107" s="16">
        <v>43065</v>
      </c>
      <c r="O107" s="16">
        <v>43064</v>
      </c>
      <c r="P107" s="16">
        <v>43050</v>
      </c>
      <c r="Q107" s="16">
        <v>43051</v>
      </c>
      <c r="R107" s="16">
        <v>43051</v>
      </c>
      <c r="S107" s="16">
        <v>43057</v>
      </c>
      <c r="T107" s="16">
        <v>43057</v>
      </c>
      <c r="U107" s="16">
        <v>43058</v>
      </c>
      <c r="V107" s="16">
        <v>43058</v>
      </c>
      <c r="W107" s="16">
        <v>43065</v>
      </c>
      <c r="X107" s="18">
        <f t="shared" si="2"/>
        <v>12</v>
      </c>
      <c r="Y107" s="18">
        <f t="shared" si="3"/>
        <v>20</v>
      </c>
    </row>
    <row r="108" ht="16.5" spans="1:25">
      <c r="A108" s="4">
        <v>107</v>
      </c>
      <c r="B108" s="9">
        <v>17099</v>
      </c>
      <c r="C108" s="9" t="s">
        <v>133</v>
      </c>
      <c r="D108" s="10">
        <v>42997</v>
      </c>
      <c r="E108" s="10">
        <v>42999</v>
      </c>
      <c r="F108" s="8">
        <v>43049</v>
      </c>
      <c r="G108" s="10">
        <v>43002</v>
      </c>
      <c r="H108" s="10">
        <v>43018</v>
      </c>
      <c r="I108" s="26">
        <v>43028</v>
      </c>
      <c r="J108" s="10">
        <v>43002</v>
      </c>
      <c r="K108" s="10">
        <v>43020</v>
      </c>
      <c r="L108" s="10">
        <v>43027</v>
      </c>
      <c r="M108" s="10">
        <v>43025</v>
      </c>
      <c r="N108" s="10">
        <v>43030</v>
      </c>
      <c r="O108" s="10"/>
      <c r="P108" s="10">
        <v>43002</v>
      </c>
      <c r="Q108" s="10"/>
      <c r="R108" s="10"/>
      <c r="S108" s="10"/>
      <c r="T108" s="10"/>
      <c r="U108" s="37"/>
      <c r="V108" s="37"/>
      <c r="W108" s="10">
        <v>43030</v>
      </c>
      <c r="X108" s="18">
        <f t="shared" si="2"/>
        <v>11</v>
      </c>
      <c r="Y108" s="18">
        <f t="shared" si="3"/>
        <v>13</v>
      </c>
    </row>
    <row r="109" ht="16.5" spans="1:25">
      <c r="A109" s="4">
        <v>108</v>
      </c>
      <c r="B109" s="9">
        <v>17100</v>
      </c>
      <c r="C109" s="9" t="s">
        <v>134</v>
      </c>
      <c r="D109" s="10">
        <v>42997</v>
      </c>
      <c r="E109" s="10">
        <v>42999</v>
      </c>
      <c r="F109" s="10">
        <v>43004</v>
      </c>
      <c r="G109" s="10">
        <v>43002</v>
      </c>
      <c r="H109" s="10">
        <v>43018</v>
      </c>
      <c r="I109" s="10">
        <v>43006</v>
      </c>
      <c r="J109" s="10">
        <v>43002</v>
      </c>
      <c r="K109" s="10">
        <v>43020</v>
      </c>
      <c r="L109" s="10">
        <v>43027</v>
      </c>
      <c r="M109" s="10">
        <v>43025</v>
      </c>
      <c r="N109" s="10">
        <v>43030</v>
      </c>
      <c r="O109" s="10">
        <v>43029</v>
      </c>
      <c r="P109" s="10">
        <v>43002</v>
      </c>
      <c r="Q109" s="12"/>
      <c r="R109" s="10">
        <v>43001</v>
      </c>
      <c r="S109" s="10">
        <v>43022</v>
      </c>
      <c r="T109" s="12"/>
      <c r="U109" s="37"/>
      <c r="V109" s="37"/>
      <c r="W109" s="10">
        <v>43030</v>
      </c>
      <c r="X109" s="18">
        <f t="shared" si="2"/>
        <v>12</v>
      </c>
      <c r="Y109" s="18">
        <f t="shared" si="3"/>
        <v>16</v>
      </c>
    </row>
    <row r="110" ht="16.5" spans="1:25">
      <c r="A110" s="4">
        <v>109</v>
      </c>
      <c r="B110" s="9">
        <v>17101</v>
      </c>
      <c r="C110" s="9" t="s">
        <v>135</v>
      </c>
      <c r="D110" s="10">
        <v>42997</v>
      </c>
      <c r="E110" s="10">
        <v>42999</v>
      </c>
      <c r="F110" s="10">
        <v>43004</v>
      </c>
      <c r="G110" s="10">
        <v>43002</v>
      </c>
      <c r="H110" s="10">
        <v>43018</v>
      </c>
      <c r="I110" s="10">
        <v>43006</v>
      </c>
      <c r="J110" s="10">
        <v>43002</v>
      </c>
      <c r="K110" s="10">
        <v>43020</v>
      </c>
      <c r="L110" s="10">
        <v>43027</v>
      </c>
      <c r="M110" s="10">
        <v>43025</v>
      </c>
      <c r="N110" s="10">
        <v>43030</v>
      </c>
      <c r="O110" s="10">
        <v>43029</v>
      </c>
      <c r="P110" s="10">
        <v>43002</v>
      </c>
      <c r="Q110" s="10"/>
      <c r="R110" s="8">
        <v>43051</v>
      </c>
      <c r="S110" s="10">
        <v>43022</v>
      </c>
      <c r="T110" s="10"/>
      <c r="U110" s="37"/>
      <c r="V110" s="37"/>
      <c r="W110" s="10">
        <v>43030</v>
      </c>
      <c r="X110" s="18">
        <f t="shared" si="2"/>
        <v>12</v>
      </c>
      <c r="Y110" s="18">
        <f t="shared" si="3"/>
        <v>16</v>
      </c>
    </row>
    <row r="111" ht="16.5" spans="1:25">
      <c r="A111" s="4">
        <v>110</v>
      </c>
      <c r="B111" s="17">
        <v>17102</v>
      </c>
      <c r="C111" s="17" t="s">
        <v>136</v>
      </c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>
        <f t="shared" si="2"/>
        <v>0</v>
      </c>
      <c r="Y111" s="18">
        <f t="shared" si="3"/>
        <v>0</v>
      </c>
    </row>
    <row r="112" ht="16.5" spans="1:25">
      <c r="A112" s="4">
        <v>111</v>
      </c>
      <c r="B112" s="13">
        <v>17103</v>
      </c>
      <c r="C112" s="13" t="s">
        <v>137</v>
      </c>
      <c r="D112" s="8">
        <v>43045</v>
      </c>
      <c r="E112" s="8">
        <v>43047</v>
      </c>
      <c r="F112" s="8">
        <v>43049</v>
      </c>
      <c r="G112" s="12">
        <v>43064</v>
      </c>
      <c r="H112" s="8">
        <v>43054</v>
      </c>
      <c r="I112" s="8">
        <v>43056</v>
      </c>
      <c r="J112" s="8">
        <v>43050</v>
      </c>
      <c r="K112" s="8">
        <v>43060</v>
      </c>
      <c r="L112" s="8">
        <v>43062</v>
      </c>
      <c r="M112" s="8">
        <v>43062</v>
      </c>
      <c r="N112" s="8">
        <v>43065</v>
      </c>
      <c r="O112" s="12">
        <v>43078</v>
      </c>
      <c r="P112" s="12">
        <v>43064</v>
      </c>
      <c r="Q112" s="8">
        <v>43051</v>
      </c>
      <c r="R112" s="8">
        <v>43051</v>
      </c>
      <c r="S112" s="8">
        <v>43057</v>
      </c>
      <c r="T112" s="8">
        <v>43057</v>
      </c>
      <c r="U112" s="8">
        <v>43058</v>
      </c>
      <c r="V112" s="8">
        <v>43058</v>
      </c>
      <c r="W112" s="8">
        <v>43065</v>
      </c>
      <c r="X112" s="18">
        <f t="shared" si="2"/>
        <v>12</v>
      </c>
      <c r="Y112" s="18">
        <f t="shared" si="3"/>
        <v>20</v>
      </c>
    </row>
    <row r="113" ht="16.5" spans="1:25">
      <c r="A113" s="4">
        <v>112</v>
      </c>
      <c r="B113" s="13">
        <v>17104</v>
      </c>
      <c r="C113" s="13" t="s">
        <v>138</v>
      </c>
      <c r="D113" s="16">
        <v>43045</v>
      </c>
      <c r="E113" s="16">
        <v>43047</v>
      </c>
      <c r="F113" s="16">
        <v>43049</v>
      </c>
      <c r="G113" s="16">
        <v>43050</v>
      </c>
      <c r="H113" s="16">
        <v>43054</v>
      </c>
      <c r="I113" s="16">
        <v>43056</v>
      </c>
      <c r="J113" s="16">
        <v>43050</v>
      </c>
      <c r="K113" s="16">
        <v>43060</v>
      </c>
      <c r="L113" s="16">
        <v>43062</v>
      </c>
      <c r="M113" s="16">
        <v>43062</v>
      </c>
      <c r="N113" s="16">
        <v>43065</v>
      </c>
      <c r="O113" s="16">
        <v>43064</v>
      </c>
      <c r="P113" s="16">
        <v>43050</v>
      </c>
      <c r="Q113" s="16">
        <v>43051</v>
      </c>
      <c r="R113" s="16">
        <v>43051</v>
      </c>
      <c r="S113" s="16">
        <v>43057</v>
      </c>
      <c r="T113" s="16">
        <v>43057</v>
      </c>
      <c r="U113" s="16">
        <v>43058</v>
      </c>
      <c r="V113" s="16">
        <v>43058</v>
      </c>
      <c r="W113" s="16">
        <v>43065</v>
      </c>
      <c r="X113" s="18">
        <f t="shared" si="2"/>
        <v>12</v>
      </c>
      <c r="Y113" s="18">
        <f t="shared" si="3"/>
        <v>20</v>
      </c>
    </row>
    <row r="114" ht="16.5" spans="1:25">
      <c r="A114" s="4">
        <v>113</v>
      </c>
      <c r="B114" s="19">
        <v>17105</v>
      </c>
      <c r="C114" s="20" t="s">
        <v>139</v>
      </c>
      <c r="D114" s="7">
        <v>43017</v>
      </c>
      <c r="E114" s="7">
        <v>43019</v>
      </c>
      <c r="F114" s="7">
        <v>43021</v>
      </c>
      <c r="G114" s="41"/>
      <c r="H114" s="41"/>
      <c r="I114" s="8"/>
      <c r="J114" s="8"/>
      <c r="K114" s="8"/>
      <c r="L114" s="8"/>
      <c r="M114" s="8"/>
      <c r="N114" s="8"/>
      <c r="O114" s="8"/>
      <c r="P114" s="8"/>
      <c r="Q114" s="21"/>
      <c r="R114" s="21"/>
      <c r="S114" s="8"/>
      <c r="T114" s="8"/>
      <c r="U114" s="8"/>
      <c r="V114" s="8"/>
      <c r="W114" s="21"/>
      <c r="X114" s="18">
        <f t="shared" si="2"/>
        <v>3</v>
      </c>
      <c r="Y114" s="18">
        <f t="shared" si="3"/>
        <v>3</v>
      </c>
    </row>
    <row r="115" ht="16.5" spans="1:25">
      <c r="A115" s="4">
        <v>114</v>
      </c>
      <c r="B115" s="17">
        <v>17106</v>
      </c>
      <c r="C115" s="17" t="s">
        <v>140</v>
      </c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>
        <f t="shared" si="2"/>
        <v>0</v>
      </c>
      <c r="Y115" s="18">
        <f t="shared" si="3"/>
        <v>0</v>
      </c>
    </row>
    <row r="116" ht="16.5" spans="1:25">
      <c r="A116" s="4">
        <v>115</v>
      </c>
      <c r="B116" s="9">
        <v>17107</v>
      </c>
      <c r="C116" s="9" t="s">
        <v>141</v>
      </c>
      <c r="D116" s="10">
        <v>42997</v>
      </c>
      <c r="E116" s="10">
        <v>42999</v>
      </c>
      <c r="F116" s="10">
        <v>43004</v>
      </c>
      <c r="G116" s="10">
        <v>43002</v>
      </c>
      <c r="H116" s="10">
        <v>43018</v>
      </c>
      <c r="I116" s="10">
        <v>43006</v>
      </c>
      <c r="J116" s="10">
        <v>43002</v>
      </c>
      <c r="K116" s="10">
        <v>43020</v>
      </c>
      <c r="L116" s="10">
        <v>43027</v>
      </c>
      <c r="M116" s="10">
        <v>43025</v>
      </c>
      <c r="N116" s="10">
        <v>43030</v>
      </c>
      <c r="O116" s="10">
        <v>43029</v>
      </c>
      <c r="P116" s="10">
        <v>43002</v>
      </c>
      <c r="Q116" s="10">
        <v>43001</v>
      </c>
      <c r="R116" s="10">
        <v>43001</v>
      </c>
      <c r="S116" s="10">
        <v>43022</v>
      </c>
      <c r="T116" s="10">
        <v>43022</v>
      </c>
      <c r="U116" s="24">
        <v>43044</v>
      </c>
      <c r="V116" s="24">
        <v>43044</v>
      </c>
      <c r="W116" s="10">
        <v>43030</v>
      </c>
      <c r="X116" s="18">
        <f t="shared" si="2"/>
        <v>12</v>
      </c>
      <c r="Y116" s="18">
        <f t="shared" si="3"/>
        <v>20</v>
      </c>
    </row>
    <row r="117" ht="16.5" spans="1:25">
      <c r="A117" s="4">
        <v>116</v>
      </c>
      <c r="B117" s="19">
        <v>17108</v>
      </c>
      <c r="C117" s="20" t="s">
        <v>142</v>
      </c>
      <c r="D117" s="7">
        <v>43017</v>
      </c>
      <c r="E117" s="7">
        <v>43019</v>
      </c>
      <c r="F117" s="7">
        <v>43021</v>
      </c>
      <c r="G117" s="8">
        <v>43023</v>
      </c>
      <c r="H117" s="26">
        <v>43026</v>
      </c>
      <c r="I117" s="26">
        <v>43028</v>
      </c>
      <c r="J117" s="8">
        <v>43023</v>
      </c>
      <c r="K117" s="21">
        <v>43032</v>
      </c>
      <c r="L117" s="21">
        <v>43034</v>
      </c>
      <c r="M117" s="21">
        <v>43034</v>
      </c>
      <c r="N117" s="24">
        <v>43051</v>
      </c>
      <c r="O117" s="8">
        <v>43050</v>
      </c>
      <c r="P117" s="8"/>
      <c r="Q117" s="21"/>
      <c r="R117" s="21">
        <v>43022</v>
      </c>
      <c r="S117" s="26">
        <v>43029</v>
      </c>
      <c r="T117" s="21"/>
      <c r="U117" s="21"/>
      <c r="V117" s="21"/>
      <c r="W117" s="21"/>
      <c r="X117" s="18">
        <f t="shared" si="2"/>
        <v>12</v>
      </c>
      <c r="Y117" s="18">
        <f t="shared" si="3"/>
        <v>14</v>
      </c>
    </row>
    <row r="118" ht="33" spans="1:25">
      <c r="A118" s="4">
        <v>117</v>
      </c>
      <c r="B118" s="13">
        <v>17109</v>
      </c>
      <c r="C118" s="13" t="s">
        <v>143</v>
      </c>
      <c r="D118" s="42" t="s">
        <v>144</v>
      </c>
      <c r="E118" s="16">
        <v>43033</v>
      </c>
      <c r="F118" s="16">
        <v>43035</v>
      </c>
      <c r="G118" s="16"/>
      <c r="H118" s="16">
        <v>43040</v>
      </c>
      <c r="I118" s="8">
        <v>43056</v>
      </c>
      <c r="J118" s="16"/>
      <c r="K118" s="26">
        <v>43032</v>
      </c>
      <c r="L118" s="16">
        <v>43048</v>
      </c>
      <c r="M118" s="16">
        <v>43048</v>
      </c>
      <c r="N118" s="16"/>
      <c r="O118" s="16"/>
      <c r="P118" s="44"/>
      <c r="Q118" s="44"/>
      <c r="R118" s="44"/>
      <c r="S118" s="44"/>
      <c r="T118" s="44"/>
      <c r="U118" s="44"/>
      <c r="V118" s="44"/>
      <c r="W118" s="42" t="s">
        <v>145</v>
      </c>
      <c r="X118" s="18">
        <f t="shared" si="2"/>
        <v>8</v>
      </c>
      <c r="Y118" s="18">
        <f t="shared" si="3"/>
        <v>9</v>
      </c>
    </row>
    <row r="119" ht="16.5" spans="1:25">
      <c r="A119" s="4">
        <v>118</v>
      </c>
      <c r="B119" s="17">
        <v>17110</v>
      </c>
      <c r="C119" s="17" t="s">
        <v>146</v>
      </c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>
        <f t="shared" si="2"/>
        <v>0</v>
      </c>
      <c r="Y119" s="18">
        <f t="shared" si="3"/>
        <v>0</v>
      </c>
    </row>
    <row r="120" ht="16.5" spans="1:25">
      <c r="A120" s="4">
        <v>119</v>
      </c>
      <c r="B120" s="19">
        <v>17111</v>
      </c>
      <c r="C120" s="20" t="s">
        <v>147</v>
      </c>
      <c r="D120" s="7">
        <v>43017</v>
      </c>
      <c r="E120" s="7">
        <v>43019</v>
      </c>
      <c r="F120" s="7">
        <v>43021</v>
      </c>
      <c r="G120" s="8">
        <v>43023</v>
      </c>
      <c r="H120" s="8">
        <v>43026</v>
      </c>
      <c r="I120" s="24">
        <v>43042</v>
      </c>
      <c r="J120" s="8">
        <v>43023</v>
      </c>
      <c r="K120" s="21">
        <v>43032</v>
      </c>
      <c r="L120" s="21">
        <v>43034</v>
      </c>
      <c r="M120" s="21">
        <v>43034</v>
      </c>
      <c r="N120" s="21">
        <v>43037</v>
      </c>
      <c r="O120" s="21">
        <v>43036</v>
      </c>
      <c r="P120" s="8">
        <v>43023</v>
      </c>
      <c r="Q120" s="21"/>
      <c r="R120" s="21"/>
      <c r="S120" s="26">
        <v>43029</v>
      </c>
      <c r="T120" s="26">
        <v>43029</v>
      </c>
      <c r="U120" s="26">
        <v>43030</v>
      </c>
      <c r="V120" s="26">
        <v>43030</v>
      </c>
      <c r="W120" s="21">
        <v>43037</v>
      </c>
      <c r="X120" s="18">
        <f t="shared" si="2"/>
        <v>12</v>
      </c>
      <c r="Y120" s="18">
        <f t="shared" si="3"/>
        <v>18</v>
      </c>
    </row>
    <row r="121" ht="16.5" spans="1:25">
      <c r="A121" s="4">
        <v>120</v>
      </c>
      <c r="B121" s="11">
        <v>17112</v>
      </c>
      <c r="C121" s="11" t="s">
        <v>148</v>
      </c>
      <c r="D121" s="12"/>
      <c r="E121" s="12">
        <v>43061</v>
      </c>
      <c r="F121" s="12">
        <v>43063</v>
      </c>
      <c r="G121" s="12">
        <v>43064</v>
      </c>
      <c r="H121" s="43">
        <v>43068</v>
      </c>
      <c r="I121" s="8">
        <v>43056</v>
      </c>
      <c r="J121" s="12">
        <v>43064</v>
      </c>
      <c r="K121" s="8">
        <v>43060</v>
      </c>
      <c r="L121" s="8">
        <v>43062</v>
      </c>
      <c r="M121" s="8">
        <v>43062</v>
      </c>
      <c r="N121" s="8">
        <v>43065</v>
      </c>
      <c r="O121" s="8">
        <v>43064</v>
      </c>
      <c r="P121" s="43">
        <v>43064</v>
      </c>
      <c r="Q121" s="12"/>
      <c r="R121" s="12">
        <v>43065</v>
      </c>
      <c r="S121" s="8">
        <v>43057</v>
      </c>
      <c r="T121" s="12">
        <v>43071</v>
      </c>
      <c r="U121" s="12">
        <v>43072</v>
      </c>
      <c r="V121" s="12">
        <v>43072</v>
      </c>
      <c r="W121" s="12"/>
      <c r="X121" s="18">
        <f t="shared" si="2"/>
        <v>11</v>
      </c>
      <c r="Y121" s="18">
        <f t="shared" si="3"/>
        <v>17</v>
      </c>
    </row>
    <row r="122" ht="16.5" spans="1:25">
      <c r="A122" s="4">
        <v>121</v>
      </c>
      <c r="B122" s="17">
        <v>17113</v>
      </c>
      <c r="C122" s="17" t="s">
        <v>149</v>
      </c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>
        <f t="shared" si="2"/>
        <v>0</v>
      </c>
      <c r="Y122" s="18">
        <f t="shared" si="3"/>
        <v>0</v>
      </c>
    </row>
    <row r="123" ht="16.5" spans="1:25">
      <c r="A123" s="4">
        <v>122</v>
      </c>
      <c r="B123" s="17">
        <v>17114</v>
      </c>
      <c r="C123" s="17" t="s">
        <v>150</v>
      </c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>
        <f t="shared" si="2"/>
        <v>0</v>
      </c>
      <c r="Y123" s="18">
        <f t="shared" si="3"/>
        <v>0</v>
      </c>
    </row>
    <row r="124" ht="16.5" spans="1:25">
      <c r="A124" s="4">
        <v>123</v>
      </c>
      <c r="B124" s="11">
        <v>17115</v>
      </c>
      <c r="C124" s="11" t="s">
        <v>151</v>
      </c>
      <c r="D124" s="12">
        <v>43065</v>
      </c>
      <c r="E124" s="12">
        <v>43061</v>
      </c>
      <c r="F124" s="12">
        <v>43063</v>
      </c>
      <c r="G124" s="12">
        <v>43064</v>
      </c>
      <c r="H124" s="12">
        <v>43068</v>
      </c>
      <c r="I124" s="12">
        <v>43070</v>
      </c>
      <c r="J124" s="12">
        <v>43064</v>
      </c>
      <c r="K124" s="12">
        <v>43075</v>
      </c>
      <c r="L124" s="12">
        <v>43077</v>
      </c>
      <c r="M124" s="12">
        <v>43077</v>
      </c>
      <c r="N124" s="12">
        <v>43079</v>
      </c>
      <c r="O124" s="12">
        <v>43078</v>
      </c>
      <c r="P124" s="12">
        <v>43064</v>
      </c>
      <c r="Q124" s="12">
        <v>43065</v>
      </c>
      <c r="R124" s="12">
        <v>43065</v>
      </c>
      <c r="S124" s="12">
        <v>43071</v>
      </c>
      <c r="T124" s="12">
        <v>43071</v>
      </c>
      <c r="U124" s="12">
        <v>43072</v>
      </c>
      <c r="V124" s="12">
        <v>43072</v>
      </c>
      <c r="W124" s="12">
        <v>43079</v>
      </c>
      <c r="X124" s="18">
        <f t="shared" si="2"/>
        <v>12</v>
      </c>
      <c r="Y124" s="18">
        <f t="shared" si="3"/>
        <v>20</v>
      </c>
    </row>
    <row r="125" ht="16.5" spans="1:25">
      <c r="A125" s="4">
        <v>124</v>
      </c>
      <c r="B125" s="17">
        <v>17116</v>
      </c>
      <c r="C125" s="17" t="s">
        <v>152</v>
      </c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>
        <f t="shared" si="2"/>
        <v>0</v>
      </c>
      <c r="Y125" s="18">
        <f t="shared" si="3"/>
        <v>0</v>
      </c>
    </row>
    <row r="126" ht="16.5" spans="1:25">
      <c r="A126" s="4">
        <v>125</v>
      </c>
      <c r="B126" s="11">
        <v>17117</v>
      </c>
      <c r="C126" s="13" t="s">
        <v>153</v>
      </c>
      <c r="D126" s="16">
        <v>43037</v>
      </c>
      <c r="E126" s="16">
        <v>43033</v>
      </c>
      <c r="F126" s="16">
        <v>43035</v>
      </c>
      <c r="G126" s="16">
        <v>43036</v>
      </c>
      <c r="H126" s="16">
        <v>43040</v>
      </c>
      <c r="I126" s="16">
        <v>43042</v>
      </c>
      <c r="J126" s="16">
        <v>43036</v>
      </c>
      <c r="K126" s="16">
        <v>43046</v>
      </c>
      <c r="L126" s="16">
        <v>43048</v>
      </c>
      <c r="M126" s="16">
        <v>43048</v>
      </c>
      <c r="N126" s="16">
        <v>43051</v>
      </c>
      <c r="O126" s="16">
        <v>43050</v>
      </c>
      <c r="P126" s="16">
        <v>43036</v>
      </c>
      <c r="Q126" s="46"/>
      <c r="R126" s="46"/>
      <c r="S126" s="46"/>
      <c r="T126" s="46"/>
      <c r="U126" s="46"/>
      <c r="V126" s="46"/>
      <c r="W126" s="16">
        <v>43051</v>
      </c>
      <c r="X126" s="18">
        <f t="shared" si="2"/>
        <v>12</v>
      </c>
      <c r="Y126" s="18">
        <f t="shared" si="3"/>
        <v>14</v>
      </c>
    </row>
    <row r="127" ht="16.5" spans="1:25">
      <c r="A127" s="4">
        <v>126</v>
      </c>
      <c r="B127" s="11">
        <v>17118</v>
      </c>
      <c r="C127" s="13" t="s">
        <v>154</v>
      </c>
      <c r="D127" s="16">
        <v>43037</v>
      </c>
      <c r="E127" s="16">
        <v>43033</v>
      </c>
      <c r="F127" s="16">
        <v>43035</v>
      </c>
      <c r="G127" s="12">
        <v>43064</v>
      </c>
      <c r="H127" s="16">
        <v>43040</v>
      </c>
      <c r="I127" s="16">
        <v>43042</v>
      </c>
      <c r="J127" s="12">
        <v>43064</v>
      </c>
      <c r="K127" s="16">
        <v>43046</v>
      </c>
      <c r="L127" s="16">
        <v>43048</v>
      </c>
      <c r="M127" s="16">
        <v>43048</v>
      </c>
      <c r="N127" s="16">
        <v>43051</v>
      </c>
      <c r="O127" s="16">
        <v>43050</v>
      </c>
      <c r="P127" s="12">
        <v>43064</v>
      </c>
      <c r="Q127" s="16">
        <v>43037</v>
      </c>
      <c r="R127" s="16">
        <v>43037</v>
      </c>
      <c r="S127" s="16">
        <v>43043</v>
      </c>
      <c r="T127" s="16">
        <v>43043</v>
      </c>
      <c r="U127" s="16">
        <v>43044</v>
      </c>
      <c r="V127" s="16">
        <v>43044</v>
      </c>
      <c r="W127" s="16">
        <v>43051</v>
      </c>
      <c r="X127" s="18">
        <f t="shared" si="2"/>
        <v>12</v>
      </c>
      <c r="Y127" s="18">
        <f t="shared" si="3"/>
        <v>20</v>
      </c>
    </row>
    <row r="128" ht="16.5" spans="1:25">
      <c r="A128" s="4">
        <v>127</v>
      </c>
      <c r="B128" s="19">
        <v>17119</v>
      </c>
      <c r="C128" s="20" t="s">
        <v>155</v>
      </c>
      <c r="D128" s="7">
        <v>43017</v>
      </c>
      <c r="E128" s="7">
        <v>43019</v>
      </c>
      <c r="F128" s="7">
        <v>43021</v>
      </c>
      <c r="G128" s="8">
        <v>43023</v>
      </c>
      <c r="H128" s="8">
        <v>43026</v>
      </c>
      <c r="I128" s="26">
        <v>43028</v>
      </c>
      <c r="J128" s="8">
        <v>43023</v>
      </c>
      <c r="K128" s="21">
        <v>43032</v>
      </c>
      <c r="L128" s="21">
        <v>43034</v>
      </c>
      <c r="M128" s="21">
        <v>43034</v>
      </c>
      <c r="N128" s="21">
        <v>43037</v>
      </c>
      <c r="O128" s="21">
        <v>43036</v>
      </c>
      <c r="P128" s="8">
        <v>43023</v>
      </c>
      <c r="Q128" s="21"/>
      <c r="R128" s="21">
        <v>43022</v>
      </c>
      <c r="S128" s="26">
        <v>43029</v>
      </c>
      <c r="T128" s="21"/>
      <c r="U128" s="21"/>
      <c r="V128" s="21"/>
      <c r="W128" s="21"/>
      <c r="X128" s="18">
        <f t="shared" si="2"/>
        <v>12</v>
      </c>
      <c r="Y128" s="18">
        <f t="shared" si="3"/>
        <v>15</v>
      </c>
    </row>
    <row r="129" ht="16.5" spans="1:25">
      <c r="A129" s="4">
        <v>128</v>
      </c>
      <c r="B129" s="19">
        <v>17120</v>
      </c>
      <c r="C129" s="20" t="s">
        <v>156</v>
      </c>
      <c r="D129" s="7">
        <v>43017</v>
      </c>
      <c r="E129" s="7"/>
      <c r="F129" s="7">
        <v>43021</v>
      </c>
      <c r="G129" s="8">
        <v>43023</v>
      </c>
      <c r="H129" s="8">
        <v>43026</v>
      </c>
      <c r="I129" s="7"/>
      <c r="J129" s="8">
        <v>43023</v>
      </c>
      <c r="K129" s="21"/>
      <c r="L129" s="21">
        <v>43034</v>
      </c>
      <c r="M129" s="21">
        <v>43034</v>
      </c>
      <c r="N129" s="21"/>
      <c r="O129" s="21"/>
      <c r="P129" s="8">
        <v>43023</v>
      </c>
      <c r="Q129" s="21"/>
      <c r="R129" s="21"/>
      <c r="S129" s="21"/>
      <c r="T129" s="21"/>
      <c r="U129" s="21"/>
      <c r="V129" s="21"/>
      <c r="W129" s="21"/>
      <c r="X129" s="18">
        <f t="shared" si="2"/>
        <v>7</v>
      </c>
      <c r="Y129" s="18">
        <f t="shared" si="3"/>
        <v>8</v>
      </c>
    </row>
    <row r="130" ht="16.5" spans="1:25">
      <c r="A130" s="4">
        <v>129</v>
      </c>
      <c r="B130" s="11">
        <v>17121</v>
      </c>
      <c r="C130" s="11" t="s">
        <v>157</v>
      </c>
      <c r="D130" s="12">
        <v>43065</v>
      </c>
      <c r="E130" s="12">
        <v>43061</v>
      </c>
      <c r="F130" s="12">
        <v>43063</v>
      </c>
      <c r="G130" s="12">
        <v>43064</v>
      </c>
      <c r="H130" s="12">
        <v>43068</v>
      </c>
      <c r="I130" s="12">
        <v>43070</v>
      </c>
      <c r="J130" s="12">
        <v>43064</v>
      </c>
      <c r="K130" s="12">
        <v>43075</v>
      </c>
      <c r="L130" s="12">
        <v>43077</v>
      </c>
      <c r="M130" s="12">
        <v>43077</v>
      </c>
      <c r="N130" s="12">
        <v>43079</v>
      </c>
      <c r="O130" s="12">
        <v>43078</v>
      </c>
      <c r="P130" s="12">
        <v>43064</v>
      </c>
      <c r="Q130" s="12"/>
      <c r="R130" s="12"/>
      <c r="S130" s="12"/>
      <c r="T130" s="12"/>
      <c r="U130" s="12"/>
      <c r="V130" s="32"/>
      <c r="W130" s="12">
        <v>43079</v>
      </c>
      <c r="X130" s="18">
        <f t="shared" ref="X130:X193" si="4">COUNTA(D130:O130)</f>
        <v>12</v>
      </c>
      <c r="Y130" s="18">
        <f t="shared" ref="Y130:Y193" si="5">COUNTA(D130:W130)</f>
        <v>14</v>
      </c>
    </row>
    <row r="131" ht="16.5" spans="1:25">
      <c r="A131" s="4">
        <v>130</v>
      </c>
      <c r="B131" s="11">
        <v>17122</v>
      </c>
      <c r="C131" s="13" t="s">
        <v>158</v>
      </c>
      <c r="D131" s="16">
        <v>43037</v>
      </c>
      <c r="E131" s="16">
        <v>43033</v>
      </c>
      <c r="F131" s="16">
        <v>43035</v>
      </c>
      <c r="G131" s="16">
        <v>43036</v>
      </c>
      <c r="H131" s="16">
        <v>43040</v>
      </c>
      <c r="I131" s="16">
        <v>43042</v>
      </c>
      <c r="J131" s="16">
        <v>43036</v>
      </c>
      <c r="K131" s="16">
        <v>43046</v>
      </c>
      <c r="L131" s="16">
        <v>43048</v>
      </c>
      <c r="M131" s="16">
        <v>43048</v>
      </c>
      <c r="N131" s="16">
        <v>43051</v>
      </c>
      <c r="O131" s="16">
        <v>43050</v>
      </c>
      <c r="P131" s="16">
        <v>43036</v>
      </c>
      <c r="Q131" s="16">
        <v>43037</v>
      </c>
      <c r="R131" s="16">
        <v>43037</v>
      </c>
      <c r="S131" s="16">
        <v>43043</v>
      </c>
      <c r="T131" s="16">
        <v>43043</v>
      </c>
      <c r="U131" s="16">
        <v>43044</v>
      </c>
      <c r="V131" s="16">
        <v>43044</v>
      </c>
      <c r="W131" s="16">
        <v>43051</v>
      </c>
      <c r="X131" s="18">
        <f t="shared" si="4"/>
        <v>12</v>
      </c>
      <c r="Y131" s="18">
        <f t="shared" si="5"/>
        <v>20</v>
      </c>
    </row>
    <row r="132" ht="16.5" spans="1:25">
      <c r="A132" s="4">
        <v>131</v>
      </c>
      <c r="B132" s="17">
        <v>17123</v>
      </c>
      <c r="C132" s="17" t="s">
        <v>159</v>
      </c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>
        <f t="shared" si="4"/>
        <v>0</v>
      </c>
      <c r="Y132" s="18">
        <f t="shared" si="5"/>
        <v>0</v>
      </c>
    </row>
    <row r="133" ht="16.5" spans="1:25">
      <c r="A133" s="4">
        <v>132</v>
      </c>
      <c r="B133" s="11">
        <v>17124</v>
      </c>
      <c r="C133" s="13" t="s">
        <v>160</v>
      </c>
      <c r="D133" s="16">
        <v>43037</v>
      </c>
      <c r="E133" s="16">
        <v>43033</v>
      </c>
      <c r="F133" s="16">
        <v>43035</v>
      </c>
      <c r="G133" s="16">
        <v>43036</v>
      </c>
      <c r="H133" s="16">
        <v>43040</v>
      </c>
      <c r="I133" s="16">
        <v>43042</v>
      </c>
      <c r="J133" s="16">
        <v>43036</v>
      </c>
      <c r="K133" s="16">
        <v>43046</v>
      </c>
      <c r="L133" s="16">
        <v>43048</v>
      </c>
      <c r="M133" s="16">
        <v>43048</v>
      </c>
      <c r="N133" s="16">
        <v>43051</v>
      </c>
      <c r="O133" s="16">
        <v>43050</v>
      </c>
      <c r="P133" s="16"/>
      <c r="Q133" s="16">
        <v>43037</v>
      </c>
      <c r="R133" s="16">
        <v>43037</v>
      </c>
      <c r="S133" s="16">
        <v>43043</v>
      </c>
      <c r="T133" s="16">
        <v>43043</v>
      </c>
      <c r="U133" s="16">
        <v>43044</v>
      </c>
      <c r="V133" s="16">
        <v>43044</v>
      </c>
      <c r="W133" s="16">
        <v>43051</v>
      </c>
      <c r="X133" s="18">
        <f t="shared" si="4"/>
        <v>12</v>
      </c>
      <c r="Y133" s="18">
        <f t="shared" si="5"/>
        <v>19</v>
      </c>
    </row>
    <row r="134" ht="16.5" spans="1:25">
      <c r="A134" s="4">
        <v>133</v>
      </c>
      <c r="B134" s="17">
        <v>17125</v>
      </c>
      <c r="C134" s="17" t="s">
        <v>161</v>
      </c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>
        <f t="shared" si="4"/>
        <v>0</v>
      </c>
      <c r="Y134" s="18">
        <f t="shared" si="5"/>
        <v>0</v>
      </c>
    </row>
    <row r="135" ht="16.5" spans="1:25">
      <c r="A135" s="4">
        <v>134</v>
      </c>
      <c r="B135" s="19">
        <v>17126</v>
      </c>
      <c r="C135" s="20" t="s">
        <v>162</v>
      </c>
      <c r="D135" s="7">
        <v>43017</v>
      </c>
      <c r="E135" s="7"/>
      <c r="F135" s="7"/>
      <c r="G135" s="7"/>
      <c r="H135" s="7"/>
      <c r="I135" s="7"/>
      <c r="J135" s="7"/>
      <c r="K135" s="21"/>
      <c r="L135" s="21"/>
      <c r="M135" s="21"/>
      <c r="N135" s="21"/>
      <c r="O135" s="21"/>
      <c r="P135" s="7"/>
      <c r="Q135" s="21"/>
      <c r="R135" s="21"/>
      <c r="S135" s="21"/>
      <c r="T135" s="21"/>
      <c r="U135" s="21"/>
      <c r="V135" s="21"/>
      <c r="W135" s="21"/>
      <c r="X135" s="18">
        <f t="shared" si="4"/>
        <v>1</v>
      </c>
      <c r="Y135" s="18">
        <f t="shared" si="5"/>
        <v>1</v>
      </c>
    </row>
    <row r="136" ht="16.5" spans="1:25">
      <c r="A136" s="4">
        <v>135</v>
      </c>
      <c r="B136" s="19">
        <v>17127</v>
      </c>
      <c r="C136" s="20" t="s">
        <v>163</v>
      </c>
      <c r="D136" s="7">
        <v>43017</v>
      </c>
      <c r="E136" s="7">
        <v>43019</v>
      </c>
      <c r="F136" s="7">
        <v>43021</v>
      </c>
      <c r="G136" s="8">
        <v>43023</v>
      </c>
      <c r="H136" s="21">
        <v>43026</v>
      </c>
      <c r="I136" s="26">
        <v>43028</v>
      </c>
      <c r="J136" s="8">
        <v>43023</v>
      </c>
      <c r="K136" s="21">
        <v>43032</v>
      </c>
      <c r="L136" s="21">
        <v>43034</v>
      </c>
      <c r="M136" s="21">
        <v>43034</v>
      </c>
      <c r="N136" s="21">
        <v>43037</v>
      </c>
      <c r="O136" s="12">
        <v>43078</v>
      </c>
      <c r="P136" s="8">
        <v>43023</v>
      </c>
      <c r="Q136" s="21"/>
      <c r="R136" s="21"/>
      <c r="S136" s="21"/>
      <c r="T136" s="21"/>
      <c r="U136" s="21"/>
      <c r="V136" s="21"/>
      <c r="W136" s="21">
        <v>43037</v>
      </c>
      <c r="X136" s="18">
        <f t="shared" si="4"/>
        <v>12</v>
      </c>
      <c r="Y136" s="18">
        <f t="shared" si="5"/>
        <v>14</v>
      </c>
    </row>
    <row r="137" ht="16.5" spans="1:25">
      <c r="A137" s="4">
        <v>136</v>
      </c>
      <c r="B137" s="19">
        <v>17128</v>
      </c>
      <c r="C137" s="20" t="s">
        <v>164</v>
      </c>
      <c r="D137" s="7">
        <v>43017</v>
      </c>
      <c r="E137" s="7">
        <v>43019</v>
      </c>
      <c r="F137" s="7">
        <v>43021</v>
      </c>
      <c r="G137" s="8">
        <v>43023</v>
      </c>
      <c r="H137" s="8">
        <v>43026</v>
      </c>
      <c r="I137" s="26">
        <v>43028</v>
      </c>
      <c r="J137" s="8">
        <v>43023</v>
      </c>
      <c r="K137" s="21">
        <v>43032</v>
      </c>
      <c r="L137" s="21">
        <v>43034</v>
      </c>
      <c r="M137" s="21">
        <v>43034</v>
      </c>
      <c r="N137" s="21">
        <v>43037</v>
      </c>
      <c r="O137" s="21">
        <v>43036</v>
      </c>
      <c r="P137" s="8">
        <v>43023</v>
      </c>
      <c r="Q137" s="21">
        <v>43022</v>
      </c>
      <c r="R137" s="21">
        <v>43022</v>
      </c>
      <c r="S137" s="26">
        <v>43029</v>
      </c>
      <c r="T137" s="26">
        <v>43029</v>
      </c>
      <c r="U137" s="26">
        <v>43030</v>
      </c>
      <c r="V137" s="26">
        <v>43030</v>
      </c>
      <c r="W137" s="21">
        <v>43037</v>
      </c>
      <c r="X137" s="18">
        <f t="shared" si="4"/>
        <v>12</v>
      </c>
      <c r="Y137" s="18">
        <f t="shared" si="5"/>
        <v>20</v>
      </c>
    </row>
    <row r="138" ht="16.5" spans="1:25">
      <c r="A138" s="4">
        <v>137</v>
      </c>
      <c r="B138" s="9">
        <v>17129</v>
      </c>
      <c r="C138" s="9" t="s">
        <v>165</v>
      </c>
      <c r="D138" s="10">
        <v>42997</v>
      </c>
      <c r="E138" s="10">
        <v>42999</v>
      </c>
      <c r="F138" s="10">
        <v>43004</v>
      </c>
      <c r="G138" s="10"/>
      <c r="H138" s="10">
        <v>43018</v>
      </c>
      <c r="I138" s="10">
        <v>43006</v>
      </c>
      <c r="J138" s="10"/>
      <c r="K138" s="10">
        <v>43020</v>
      </c>
      <c r="L138" s="10"/>
      <c r="M138" s="10"/>
      <c r="N138" s="10"/>
      <c r="O138" s="10"/>
      <c r="P138" s="10"/>
      <c r="Q138" s="10">
        <v>43001</v>
      </c>
      <c r="R138" s="10">
        <v>43001</v>
      </c>
      <c r="S138" s="10">
        <v>43022</v>
      </c>
      <c r="T138" s="10">
        <v>43022</v>
      </c>
      <c r="U138" s="37"/>
      <c r="V138" s="37"/>
      <c r="W138" s="10"/>
      <c r="X138" s="18">
        <f t="shared" si="4"/>
        <v>6</v>
      </c>
      <c r="Y138" s="18">
        <f t="shared" si="5"/>
        <v>10</v>
      </c>
    </row>
    <row r="139" ht="16.5" spans="1:25">
      <c r="A139" s="4">
        <v>138</v>
      </c>
      <c r="B139" s="19">
        <v>17130</v>
      </c>
      <c r="C139" s="20" t="s">
        <v>166</v>
      </c>
      <c r="D139" s="7">
        <v>43017</v>
      </c>
      <c r="E139" s="7">
        <v>43019</v>
      </c>
      <c r="F139" s="7">
        <v>43021</v>
      </c>
      <c r="G139" s="8">
        <v>43023</v>
      </c>
      <c r="H139" s="21">
        <v>43026</v>
      </c>
      <c r="I139" s="26">
        <v>43028</v>
      </c>
      <c r="J139" s="8">
        <v>43023</v>
      </c>
      <c r="K139" s="21">
        <v>43032</v>
      </c>
      <c r="L139" s="21">
        <v>43034</v>
      </c>
      <c r="M139" s="21">
        <v>43034</v>
      </c>
      <c r="N139" s="24">
        <v>43051</v>
      </c>
      <c r="O139" s="8">
        <v>43064</v>
      </c>
      <c r="P139" s="8">
        <v>43023</v>
      </c>
      <c r="Q139" s="21"/>
      <c r="R139" s="21"/>
      <c r="S139" s="26">
        <v>43029</v>
      </c>
      <c r="T139" s="21"/>
      <c r="U139" s="21"/>
      <c r="V139" s="21"/>
      <c r="W139" s="24">
        <v>43051</v>
      </c>
      <c r="X139" s="18">
        <f t="shared" si="4"/>
        <v>12</v>
      </c>
      <c r="Y139" s="18">
        <f t="shared" si="5"/>
        <v>15</v>
      </c>
    </row>
    <row r="140" ht="16.5" spans="1:25">
      <c r="A140" s="4">
        <v>139</v>
      </c>
      <c r="B140" s="13">
        <v>17131</v>
      </c>
      <c r="C140" s="13" t="s">
        <v>167</v>
      </c>
      <c r="D140" s="16">
        <v>43045</v>
      </c>
      <c r="E140" s="16">
        <v>43047</v>
      </c>
      <c r="F140" s="16">
        <v>43049</v>
      </c>
      <c r="G140" s="16">
        <v>43050</v>
      </c>
      <c r="H140" s="16">
        <v>43054</v>
      </c>
      <c r="I140" s="16">
        <v>43056</v>
      </c>
      <c r="J140" s="16">
        <v>43050</v>
      </c>
      <c r="K140" s="16">
        <v>43060</v>
      </c>
      <c r="L140" s="16">
        <v>43062</v>
      </c>
      <c r="M140" s="16">
        <v>43062</v>
      </c>
      <c r="N140" s="16">
        <v>43065</v>
      </c>
      <c r="O140" s="16">
        <v>43064</v>
      </c>
      <c r="P140" s="16">
        <v>43050</v>
      </c>
      <c r="Q140" s="16">
        <v>43051</v>
      </c>
      <c r="R140" s="16">
        <v>43051</v>
      </c>
      <c r="S140" s="16">
        <v>43057</v>
      </c>
      <c r="T140" s="16">
        <v>43057</v>
      </c>
      <c r="U140" s="16">
        <v>43058</v>
      </c>
      <c r="V140" s="16">
        <v>43058</v>
      </c>
      <c r="W140" s="16">
        <v>43065</v>
      </c>
      <c r="X140" s="18">
        <f t="shared" si="4"/>
        <v>12</v>
      </c>
      <c r="Y140" s="18">
        <f t="shared" si="5"/>
        <v>20</v>
      </c>
    </row>
    <row r="141" ht="16.5" spans="1:25">
      <c r="A141" s="4">
        <v>140</v>
      </c>
      <c r="B141" s="11">
        <v>17132</v>
      </c>
      <c r="C141" s="11" t="s">
        <v>168</v>
      </c>
      <c r="D141" s="12">
        <v>43065</v>
      </c>
      <c r="E141" s="12">
        <v>43061</v>
      </c>
      <c r="F141" s="12">
        <v>43063</v>
      </c>
      <c r="G141" s="12"/>
      <c r="H141" s="12">
        <v>43068</v>
      </c>
      <c r="I141" s="12">
        <v>43070</v>
      </c>
      <c r="J141" s="12"/>
      <c r="K141" s="12">
        <v>43075</v>
      </c>
      <c r="L141" s="16">
        <v>43062</v>
      </c>
      <c r="M141" s="16">
        <v>43062</v>
      </c>
      <c r="N141" s="8">
        <v>43065</v>
      </c>
      <c r="O141" s="12"/>
      <c r="P141" s="12"/>
      <c r="Q141" s="12"/>
      <c r="R141" s="12"/>
      <c r="S141" s="12"/>
      <c r="T141" s="12"/>
      <c r="U141" s="12"/>
      <c r="V141" s="32"/>
      <c r="W141" s="12"/>
      <c r="X141" s="18">
        <f t="shared" si="4"/>
        <v>9</v>
      </c>
      <c r="Y141" s="18">
        <f t="shared" si="5"/>
        <v>9</v>
      </c>
    </row>
    <row r="142" ht="16.5" spans="1:25">
      <c r="A142" s="4">
        <v>141</v>
      </c>
      <c r="B142" s="17">
        <v>17133</v>
      </c>
      <c r="C142" s="17" t="s">
        <v>169</v>
      </c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>
        <f t="shared" si="4"/>
        <v>0</v>
      </c>
      <c r="Y142" s="18">
        <f t="shared" si="5"/>
        <v>0</v>
      </c>
    </row>
    <row r="143" ht="16.5" spans="1:25">
      <c r="A143" s="4">
        <v>142</v>
      </c>
      <c r="B143" s="13">
        <v>17134</v>
      </c>
      <c r="C143" s="13" t="s">
        <v>170</v>
      </c>
      <c r="D143" s="16">
        <v>43045</v>
      </c>
      <c r="E143" s="16">
        <v>43047</v>
      </c>
      <c r="F143" s="16">
        <v>43049</v>
      </c>
      <c r="G143" s="16">
        <v>43050</v>
      </c>
      <c r="H143" s="16">
        <v>43054</v>
      </c>
      <c r="I143" s="16">
        <v>43056</v>
      </c>
      <c r="J143" s="16">
        <v>43050</v>
      </c>
      <c r="K143" s="16">
        <v>43060</v>
      </c>
      <c r="L143" s="16">
        <v>43062</v>
      </c>
      <c r="M143" s="16">
        <v>43062</v>
      </c>
      <c r="N143" s="16">
        <v>43065</v>
      </c>
      <c r="O143" s="16">
        <v>43064</v>
      </c>
      <c r="P143" s="16">
        <v>43050</v>
      </c>
      <c r="Q143" s="16">
        <v>43051</v>
      </c>
      <c r="R143" s="16">
        <v>43051</v>
      </c>
      <c r="S143" s="16">
        <v>43057</v>
      </c>
      <c r="T143" s="16">
        <v>43057</v>
      </c>
      <c r="U143" s="16">
        <v>43058</v>
      </c>
      <c r="V143" s="16">
        <v>43058</v>
      </c>
      <c r="W143" s="16">
        <v>43065</v>
      </c>
      <c r="X143" s="18">
        <f t="shared" si="4"/>
        <v>12</v>
      </c>
      <c r="Y143" s="18">
        <f t="shared" si="5"/>
        <v>20</v>
      </c>
    </row>
    <row r="144" ht="16.5" spans="1:25">
      <c r="A144" s="4">
        <v>143</v>
      </c>
      <c r="B144" s="17">
        <v>17135</v>
      </c>
      <c r="C144" s="17" t="s">
        <v>171</v>
      </c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>
        <f t="shared" si="4"/>
        <v>0</v>
      </c>
      <c r="Y144" s="18">
        <f t="shared" si="5"/>
        <v>0</v>
      </c>
    </row>
    <row r="145" ht="16.5" spans="1:25">
      <c r="A145" s="4">
        <v>144</v>
      </c>
      <c r="B145" s="11">
        <v>17136</v>
      </c>
      <c r="C145" s="13" t="s">
        <v>172</v>
      </c>
      <c r="D145" s="16">
        <v>43037</v>
      </c>
      <c r="E145" s="16">
        <v>43033</v>
      </c>
      <c r="F145" s="16">
        <v>43035</v>
      </c>
      <c r="G145" s="16">
        <v>43036</v>
      </c>
      <c r="H145" s="16">
        <v>43040</v>
      </c>
      <c r="I145" s="16">
        <v>43042</v>
      </c>
      <c r="J145" s="16">
        <v>43036</v>
      </c>
      <c r="K145" s="16">
        <v>43046</v>
      </c>
      <c r="L145" s="16">
        <v>43048</v>
      </c>
      <c r="M145" s="16">
        <v>43048</v>
      </c>
      <c r="N145" s="16">
        <v>43051</v>
      </c>
      <c r="O145" s="16">
        <v>43050</v>
      </c>
      <c r="P145" s="16">
        <v>43036</v>
      </c>
      <c r="Q145" s="46"/>
      <c r="R145" s="46"/>
      <c r="S145" s="16">
        <v>43043</v>
      </c>
      <c r="T145" s="16">
        <v>43043</v>
      </c>
      <c r="U145" s="46"/>
      <c r="V145" s="46"/>
      <c r="W145" s="16">
        <v>43051</v>
      </c>
      <c r="X145" s="18">
        <f t="shared" si="4"/>
        <v>12</v>
      </c>
      <c r="Y145" s="18">
        <f t="shared" si="5"/>
        <v>16</v>
      </c>
    </row>
    <row r="146" ht="16.5" spans="1:25">
      <c r="A146" s="4">
        <v>145</v>
      </c>
      <c r="B146" s="11">
        <v>17137</v>
      </c>
      <c r="C146" s="11" t="s">
        <v>173</v>
      </c>
      <c r="D146" s="12">
        <v>43065</v>
      </c>
      <c r="E146" s="12">
        <v>43061</v>
      </c>
      <c r="F146" s="12">
        <v>43063</v>
      </c>
      <c r="G146" s="12">
        <v>43064</v>
      </c>
      <c r="H146" s="12">
        <v>43068</v>
      </c>
      <c r="I146" s="12">
        <v>43070</v>
      </c>
      <c r="J146" s="12">
        <v>43064</v>
      </c>
      <c r="K146" s="12">
        <v>43075</v>
      </c>
      <c r="L146" s="12">
        <v>43077</v>
      </c>
      <c r="M146" s="12">
        <v>43077</v>
      </c>
      <c r="N146" s="12">
        <v>43079</v>
      </c>
      <c r="O146" s="12"/>
      <c r="P146" s="12">
        <v>43064</v>
      </c>
      <c r="Q146" s="12"/>
      <c r="R146" s="12"/>
      <c r="S146" s="12"/>
      <c r="T146" s="12"/>
      <c r="U146" s="12"/>
      <c r="V146" s="32"/>
      <c r="W146" s="12">
        <v>43079</v>
      </c>
      <c r="X146" s="18">
        <f t="shared" si="4"/>
        <v>11</v>
      </c>
      <c r="Y146" s="18">
        <f t="shared" si="5"/>
        <v>13</v>
      </c>
    </row>
    <row r="147" ht="16.5" spans="1:25">
      <c r="A147" s="4">
        <v>146</v>
      </c>
      <c r="B147" s="11">
        <v>17138</v>
      </c>
      <c r="C147" s="11" t="s">
        <v>174</v>
      </c>
      <c r="D147" s="12">
        <v>43065</v>
      </c>
      <c r="E147" s="12">
        <v>43061</v>
      </c>
      <c r="F147" s="12">
        <v>43063</v>
      </c>
      <c r="G147" s="12">
        <v>43064</v>
      </c>
      <c r="H147" s="12">
        <v>43068</v>
      </c>
      <c r="I147" s="12">
        <v>43070</v>
      </c>
      <c r="J147" s="12">
        <v>43064</v>
      </c>
      <c r="K147" s="12">
        <v>43075</v>
      </c>
      <c r="L147" s="12">
        <v>43077</v>
      </c>
      <c r="M147" s="12">
        <v>43077</v>
      </c>
      <c r="N147" s="12">
        <v>43079</v>
      </c>
      <c r="O147" s="12">
        <v>43078</v>
      </c>
      <c r="P147" s="12">
        <v>43064</v>
      </c>
      <c r="Q147" s="12"/>
      <c r="R147" s="12"/>
      <c r="S147" s="12"/>
      <c r="T147" s="12"/>
      <c r="U147" s="12"/>
      <c r="V147" s="32"/>
      <c r="W147" s="12">
        <v>43079</v>
      </c>
      <c r="X147" s="18">
        <f t="shared" si="4"/>
        <v>12</v>
      </c>
      <c r="Y147" s="18">
        <f t="shared" si="5"/>
        <v>14</v>
      </c>
    </row>
    <row r="148" ht="16.5" spans="1:25">
      <c r="A148" s="4">
        <v>147</v>
      </c>
      <c r="B148" s="17">
        <v>17139</v>
      </c>
      <c r="C148" s="17" t="s">
        <v>175</v>
      </c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>
        <f t="shared" si="4"/>
        <v>0</v>
      </c>
      <c r="Y148" s="18">
        <f t="shared" si="5"/>
        <v>0</v>
      </c>
    </row>
    <row r="149" ht="16.5" spans="1:25">
      <c r="A149" s="4">
        <v>148</v>
      </c>
      <c r="B149" s="9">
        <v>17140</v>
      </c>
      <c r="C149" s="9" t="s">
        <v>176</v>
      </c>
      <c r="D149" s="10">
        <v>42997</v>
      </c>
      <c r="E149" s="10">
        <v>42999</v>
      </c>
      <c r="F149" s="10">
        <v>43004</v>
      </c>
      <c r="G149" s="10"/>
      <c r="H149" s="10">
        <v>43018</v>
      </c>
      <c r="I149" s="10">
        <v>43006</v>
      </c>
      <c r="J149" s="10"/>
      <c r="K149" s="10">
        <v>43020</v>
      </c>
      <c r="L149" s="10">
        <v>43027</v>
      </c>
      <c r="M149" s="10">
        <v>43025</v>
      </c>
      <c r="N149" s="10"/>
      <c r="O149" s="10"/>
      <c r="P149" s="10"/>
      <c r="Q149" s="10"/>
      <c r="R149" s="10"/>
      <c r="S149" s="10"/>
      <c r="T149" s="10"/>
      <c r="U149" s="37"/>
      <c r="V149" s="37"/>
      <c r="W149" s="10"/>
      <c r="X149" s="18">
        <f t="shared" si="4"/>
        <v>8</v>
      </c>
      <c r="Y149" s="18">
        <f t="shared" si="5"/>
        <v>8</v>
      </c>
    </row>
    <row r="150" ht="16.5" spans="1:25">
      <c r="A150" s="4">
        <v>149</v>
      </c>
      <c r="B150" s="11">
        <v>17141</v>
      </c>
      <c r="C150" s="13" t="s">
        <v>177</v>
      </c>
      <c r="D150" s="16">
        <v>43037</v>
      </c>
      <c r="E150" s="16">
        <v>43033</v>
      </c>
      <c r="F150" s="16">
        <v>43035</v>
      </c>
      <c r="G150" s="16">
        <v>43036</v>
      </c>
      <c r="H150" s="16">
        <v>43040</v>
      </c>
      <c r="I150" s="16">
        <v>43042</v>
      </c>
      <c r="J150" s="16">
        <v>43036</v>
      </c>
      <c r="K150" s="16">
        <v>43046</v>
      </c>
      <c r="L150" s="16">
        <v>43048</v>
      </c>
      <c r="M150" s="16">
        <v>43048</v>
      </c>
      <c r="N150" s="16">
        <v>43051</v>
      </c>
      <c r="O150" s="16">
        <v>43050</v>
      </c>
      <c r="P150" s="16">
        <v>43036</v>
      </c>
      <c r="Q150" s="16">
        <v>43037</v>
      </c>
      <c r="R150" s="16">
        <v>43037</v>
      </c>
      <c r="S150" s="16">
        <v>43043</v>
      </c>
      <c r="T150" s="16">
        <v>43043</v>
      </c>
      <c r="U150" s="16">
        <v>43044</v>
      </c>
      <c r="V150" s="16">
        <v>43044</v>
      </c>
      <c r="W150" s="16">
        <v>43051</v>
      </c>
      <c r="X150" s="18">
        <f t="shared" si="4"/>
        <v>12</v>
      </c>
      <c r="Y150" s="18">
        <f t="shared" si="5"/>
        <v>20</v>
      </c>
    </row>
    <row r="151" ht="16.5" spans="1:25">
      <c r="A151" s="4">
        <v>150</v>
      </c>
      <c r="B151" s="19">
        <v>17142</v>
      </c>
      <c r="C151" s="20" t="s">
        <v>178</v>
      </c>
      <c r="D151" s="7">
        <v>43017</v>
      </c>
      <c r="E151" s="7">
        <v>43019</v>
      </c>
      <c r="F151" s="7">
        <v>43021</v>
      </c>
      <c r="G151" s="8">
        <v>43023</v>
      </c>
      <c r="H151" s="8">
        <v>43026</v>
      </c>
      <c r="I151" s="26">
        <v>43028</v>
      </c>
      <c r="J151" s="8">
        <v>43023</v>
      </c>
      <c r="K151" s="21">
        <v>43032</v>
      </c>
      <c r="L151" s="21">
        <v>43034</v>
      </c>
      <c r="M151" s="21">
        <v>43034</v>
      </c>
      <c r="N151" s="21">
        <v>43037</v>
      </c>
      <c r="O151" s="21">
        <v>43036</v>
      </c>
      <c r="P151" s="8">
        <v>43023</v>
      </c>
      <c r="Q151" s="21"/>
      <c r="R151" s="21">
        <v>43022</v>
      </c>
      <c r="S151" s="26">
        <v>43029</v>
      </c>
      <c r="T151" s="21"/>
      <c r="U151" s="21"/>
      <c r="V151" s="21"/>
      <c r="W151" s="21"/>
      <c r="X151" s="18">
        <f t="shared" si="4"/>
        <v>12</v>
      </c>
      <c r="Y151" s="18">
        <f t="shared" si="5"/>
        <v>15</v>
      </c>
    </row>
    <row r="152" ht="16.5" spans="1:25">
      <c r="A152" s="4">
        <v>151</v>
      </c>
      <c r="B152" s="9">
        <v>17143</v>
      </c>
      <c r="C152" s="9" t="s">
        <v>179</v>
      </c>
      <c r="D152" s="10">
        <v>42997</v>
      </c>
      <c r="E152" s="10">
        <v>42999</v>
      </c>
      <c r="F152" s="10">
        <v>43004</v>
      </c>
      <c r="G152" s="10">
        <v>43002</v>
      </c>
      <c r="H152" s="10">
        <v>43018</v>
      </c>
      <c r="I152" s="10">
        <v>43006</v>
      </c>
      <c r="J152" s="10">
        <v>43002</v>
      </c>
      <c r="K152" s="10">
        <v>43020</v>
      </c>
      <c r="L152" s="10">
        <v>43027</v>
      </c>
      <c r="M152" s="10">
        <v>43025</v>
      </c>
      <c r="N152" s="10">
        <v>43030</v>
      </c>
      <c r="O152" s="10">
        <v>43029</v>
      </c>
      <c r="P152" s="10">
        <v>43002</v>
      </c>
      <c r="Q152" s="10">
        <v>43001</v>
      </c>
      <c r="R152" s="10">
        <v>43001</v>
      </c>
      <c r="S152" s="10">
        <v>43022</v>
      </c>
      <c r="T152" s="10">
        <v>43022</v>
      </c>
      <c r="U152" s="37"/>
      <c r="V152" s="37"/>
      <c r="W152" s="10">
        <v>43030</v>
      </c>
      <c r="X152" s="18">
        <f t="shared" si="4"/>
        <v>12</v>
      </c>
      <c r="Y152" s="18">
        <f t="shared" si="5"/>
        <v>18</v>
      </c>
    </row>
    <row r="153" ht="16.5" spans="1:25">
      <c r="A153" s="4">
        <v>152</v>
      </c>
      <c r="B153" s="9">
        <v>17144</v>
      </c>
      <c r="C153" s="9" t="s">
        <v>180</v>
      </c>
      <c r="D153" s="10">
        <v>42997</v>
      </c>
      <c r="E153" s="10">
        <v>42999</v>
      </c>
      <c r="F153" s="10">
        <v>43004</v>
      </c>
      <c r="G153" s="10">
        <v>43002</v>
      </c>
      <c r="H153" s="10">
        <v>43018</v>
      </c>
      <c r="I153" s="10">
        <v>43006</v>
      </c>
      <c r="J153" s="10">
        <v>43002</v>
      </c>
      <c r="K153" s="10">
        <v>43020</v>
      </c>
      <c r="L153" s="10">
        <v>43027</v>
      </c>
      <c r="M153" s="10">
        <v>43025</v>
      </c>
      <c r="N153" s="10">
        <v>43030</v>
      </c>
      <c r="O153" s="10">
        <v>43029</v>
      </c>
      <c r="P153" s="10">
        <v>43002</v>
      </c>
      <c r="Q153" s="10"/>
      <c r="R153" s="10"/>
      <c r="S153" s="10">
        <v>43022</v>
      </c>
      <c r="T153" s="10"/>
      <c r="U153" s="37"/>
      <c r="V153" s="37"/>
      <c r="W153" s="10">
        <v>43030</v>
      </c>
      <c r="X153" s="18">
        <f t="shared" si="4"/>
        <v>12</v>
      </c>
      <c r="Y153" s="18">
        <f t="shared" si="5"/>
        <v>15</v>
      </c>
    </row>
    <row r="154" ht="16.5" spans="1:25">
      <c r="A154" s="4">
        <v>153</v>
      </c>
      <c r="B154" s="19">
        <v>17145</v>
      </c>
      <c r="C154" s="20" t="s">
        <v>181</v>
      </c>
      <c r="D154" s="7">
        <v>43017</v>
      </c>
      <c r="E154" s="7">
        <v>43019</v>
      </c>
      <c r="F154" s="7">
        <v>43021</v>
      </c>
      <c r="G154" s="8">
        <v>43023</v>
      </c>
      <c r="H154" s="21">
        <v>43026</v>
      </c>
      <c r="I154" s="26">
        <v>43028</v>
      </c>
      <c r="J154" s="8">
        <v>43023</v>
      </c>
      <c r="K154" s="21">
        <v>43032</v>
      </c>
      <c r="L154" s="21">
        <v>43034</v>
      </c>
      <c r="M154" s="21">
        <v>43034</v>
      </c>
      <c r="N154" s="21">
        <v>43037</v>
      </c>
      <c r="O154" s="21">
        <v>43036</v>
      </c>
      <c r="P154" s="8">
        <v>43023</v>
      </c>
      <c r="Q154" s="21">
        <v>43022</v>
      </c>
      <c r="R154" s="21">
        <v>43022</v>
      </c>
      <c r="S154" s="26">
        <v>43029</v>
      </c>
      <c r="T154" s="26">
        <v>43029</v>
      </c>
      <c r="U154" s="26">
        <v>43030</v>
      </c>
      <c r="V154" s="26">
        <v>43030</v>
      </c>
      <c r="W154" s="21">
        <v>43037</v>
      </c>
      <c r="X154" s="18">
        <f t="shared" si="4"/>
        <v>12</v>
      </c>
      <c r="Y154" s="18">
        <f t="shared" si="5"/>
        <v>20</v>
      </c>
    </row>
    <row r="155" ht="16.5" spans="1:25">
      <c r="A155" s="4">
        <v>154</v>
      </c>
      <c r="B155" s="17">
        <v>17146</v>
      </c>
      <c r="C155" s="17" t="s">
        <v>182</v>
      </c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>
        <f t="shared" si="4"/>
        <v>0</v>
      </c>
      <c r="Y155" s="18">
        <f t="shared" si="5"/>
        <v>0</v>
      </c>
    </row>
    <row r="156" ht="16.5" spans="1:25">
      <c r="A156" s="4">
        <v>155</v>
      </c>
      <c r="B156" s="17">
        <v>17147</v>
      </c>
      <c r="C156" s="17" t="s">
        <v>183</v>
      </c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>
        <f t="shared" si="4"/>
        <v>0</v>
      </c>
      <c r="Y156" s="18">
        <f t="shared" si="5"/>
        <v>0</v>
      </c>
    </row>
    <row r="157" ht="16.5" spans="1:25">
      <c r="A157" s="4">
        <v>156</v>
      </c>
      <c r="B157" s="13">
        <v>17148</v>
      </c>
      <c r="C157" s="13" t="s">
        <v>184</v>
      </c>
      <c r="D157" s="8">
        <v>43045</v>
      </c>
      <c r="E157" s="8">
        <v>43047</v>
      </c>
      <c r="F157" s="8">
        <v>43049</v>
      </c>
      <c r="G157" s="8">
        <v>43050</v>
      </c>
      <c r="H157" s="8">
        <v>43054</v>
      </c>
      <c r="I157" s="8">
        <v>43056</v>
      </c>
      <c r="J157" s="8">
        <v>43050</v>
      </c>
      <c r="K157" s="8">
        <v>43060</v>
      </c>
      <c r="L157" s="8">
        <v>43062</v>
      </c>
      <c r="M157" s="8">
        <v>43062</v>
      </c>
      <c r="N157" s="8">
        <v>43065</v>
      </c>
      <c r="O157" s="8">
        <v>43064</v>
      </c>
      <c r="P157" s="8">
        <v>43050</v>
      </c>
      <c r="Q157" s="8"/>
      <c r="R157" s="8">
        <v>43051</v>
      </c>
      <c r="S157" s="8">
        <v>43057</v>
      </c>
      <c r="T157" s="8"/>
      <c r="U157" s="8"/>
      <c r="V157" s="8"/>
      <c r="W157" s="8"/>
      <c r="X157" s="18">
        <f t="shared" si="4"/>
        <v>12</v>
      </c>
      <c r="Y157" s="18">
        <f t="shared" si="5"/>
        <v>15</v>
      </c>
    </row>
    <row r="158" ht="16.5" spans="1:25">
      <c r="A158" s="4">
        <v>157</v>
      </c>
      <c r="B158" s="19">
        <v>17149</v>
      </c>
      <c r="C158" s="20" t="s">
        <v>185</v>
      </c>
      <c r="D158" s="7">
        <v>43017</v>
      </c>
      <c r="E158" s="7">
        <v>43019</v>
      </c>
      <c r="F158" s="7">
        <v>43021</v>
      </c>
      <c r="G158" s="8">
        <v>43023</v>
      </c>
      <c r="H158" s="8">
        <v>43026</v>
      </c>
      <c r="I158" s="26">
        <v>43028</v>
      </c>
      <c r="J158" s="8">
        <v>43023</v>
      </c>
      <c r="K158" s="21">
        <v>43032</v>
      </c>
      <c r="L158" s="21">
        <v>43034</v>
      </c>
      <c r="M158" s="21">
        <v>43034</v>
      </c>
      <c r="N158" s="21">
        <v>43037</v>
      </c>
      <c r="O158" s="21">
        <v>43036</v>
      </c>
      <c r="P158" s="8">
        <v>43023</v>
      </c>
      <c r="Q158" s="21">
        <v>43022</v>
      </c>
      <c r="R158" s="21">
        <v>43022</v>
      </c>
      <c r="S158" s="26">
        <v>43029</v>
      </c>
      <c r="T158" s="26">
        <v>43029</v>
      </c>
      <c r="U158" s="26">
        <v>43030</v>
      </c>
      <c r="V158" s="26">
        <v>43030</v>
      </c>
      <c r="W158" s="21">
        <v>43037</v>
      </c>
      <c r="X158" s="18">
        <f t="shared" si="4"/>
        <v>12</v>
      </c>
      <c r="Y158" s="18">
        <f t="shared" si="5"/>
        <v>20</v>
      </c>
    </row>
    <row r="159" ht="16.5" spans="1:25">
      <c r="A159" s="4">
        <v>158</v>
      </c>
      <c r="B159" s="13">
        <v>17150</v>
      </c>
      <c r="C159" s="13" t="s">
        <v>186</v>
      </c>
      <c r="D159" s="16">
        <v>43037</v>
      </c>
      <c r="E159" s="16">
        <v>43033</v>
      </c>
      <c r="F159" s="16">
        <v>43035</v>
      </c>
      <c r="G159" s="16">
        <v>43036</v>
      </c>
      <c r="H159" s="16">
        <v>43040</v>
      </c>
      <c r="I159" s="16">
        <v>43042</v>
      </c>
      <c r="J159" s="16">
        <v>43036</v>
      </c>
      <c r="K159" s="16">
        <v>43046</v>
      </c>
      <c r="L159" s="16">
        <v>43048</v>
      </c>
      <c r="M159" s="16">
        <v>43048</v>
      </c>
      <c r="N159" s="16">
        <v>43051</v>
      </c>
      <c r="O159" s="16">
        <v>43050</v>
      </c>
      <c r="P159" s="16">
        <v>43036</v>
      </c>
      <c r="Q159" s="46"/>
      <c r="R159" s="46"/>
      <c r="S159" s="16">
        <v>43043</v>
      </c>
      <c r="T159" s="16">
        <v>43043</v>
      </c>
      <c r="U159" s="46"/>
      <c r="V159" s="46"/>
      <c r="W159" s="16">
        <v>43051</v>
      </c>
      <c r="X159" s="18">
        <f t="shared" si="4"/>
        <v>12</v>
      </c>
      <c r="Y159" s="18">
        <f t="shared" si="5"/>
        <v>16</v>
      </c>
    </row>
    <row r="160" ht="16.5" spans="1:25">
      <c r="A160" s="4">
        <v>159</v>
      </c>
      <c r="B160" s="11">
        <v>17151</v>
      </c>
      <c r="C160" s="13" t="s">
        <v>187</v>
      </c>
      <c r="D160" s="16">
        <v>43037</v>
      </c>
      <c r="E160" s="16">
        <v>43033</v>
      </c>
      <c r="F160" s="16">
        <v>43035</v>
      </c>
      <c r="G160" s="16">
        <v>43036</v>
      </c>
      <c r="H160" s="16">
        <v>43040</v>
      </c>
      <c r="I160" s="16">
        <v>43042</v>
      </c>
      <c r="J160" s="16">
        <v>43036</v>
      </c>
      <c r="K160" s="16">
        <v>43046</v>
      </c>
      <c r="L160" s="16">
        <v>43048</v>
      </c>
      <c r="M160" s="16">
        <v>43048</v>
      </c>
      <c r="N160" s="16">
        <v>43051</v>
      </c>
      <c r="O160" s="16">
        <v>43050</v>
      </c>
      <c r="P160" s="16">
        <v>43036</v>
      </c>
      <c r="Q160" s="46"/>
      <c r="R160" s="46"/>
      <c r="S160" s="16">
        <v>43043</v>
      </c>
      <c r="T160" s="16">
        <v>43043</v>
      </c>
      <c r="U160" s="29">
        <v>43072</v>
      </c>
      <c r="V160" s="29">
        <v>43072</v>
      </c>
      <c r="W160" s="16">
        <v>43051</v>
      </c>
      <c r="X160" s="18">
        <f t="shared" si="4"/>
        <v>12</v>
      </c>
      <c r="Y160" s="18">
        <f t="shared" si="5"/>
        <v>18</v>
      </c>
    </row>
    <row r="161" ht="16.5" spans="1:25">
      <c r="A161" s="4">
        <v>160</v>
      </c>
      <c r="B161" s="11">
        <v>17152</v>
      </c>
      <c r="C161" s="13" t="s">
        <v>188</v>
      </c>
      <c r="D161" s="16">
        <v>43037</v>
      </c>
      <c r="E161" s="16">
        <v>43033</v>
      </c>
      <c r="F161" s="16">
        <v>43035</v>
      </c>
      <c r="G161" s="16">
        <v>43036</v>
      </c>
      <c r="H161" s="16">
        <v>43040</v>
      </c>
      <c r="I161" s="16">
        <v>43042</v>
      </c>
      <c r="J161" s="16">
        <v>43036</v>
      </c>
      <c r="K161" s="16">
        <v>43046</v>
      </c>
      <c r="L161" s="16">
        <v>43048</v>
      </c>
      <c r="M161" s="16">
        <v>43048</v>
      </c>
      <c r="N161" s="16">
        <v>43051</v>
      </c>
      <c r="O161" s="16">
        <v>43050</v>
      </c>
      <c r="P161" s="16">
        <v>43036</v>
      </c>
      <c r="Q161" s="16">
        <v>43037</v>
      </c>
      <c r="R161" s="16">
        <v>43037</v>
      </c>
      <c r="S161" s="16">
        <v>43043</v>
      </c>
      <c r="T161" s="16">
        <v>43043</v>
      </c>
      <c r="U161" s="16">
        <v>43044</v>
      </c>
      <c r="V161" s="16">
        <v>43044</v>
      </c>
      <c r="W161" s="16">
        <v>43051</v>
      </c>
      <c r="X161" s="18">
        <f t="shared" si="4"/>
        <v>12</v>
      </c>
      <c r="Y161" s="18">
        <f t="shared" si="5"/>
        <v>20</v>
      </c>
    </row>
    <row r="162" ht="16.5" spans="1:25">
      <c r="A162" s="4">
        <v>161</v>
      </c>
      <c r="B162" s="11">
        <v>17153</v>
      </c>
      <c r="C162" s="13" t="s">
        <v>189</v>
      </c>
      <c r="D162" s="16">
        <v>43037</v>
      </c>
      <c r="E162" s="16">
        <v>43033</v>
      </c>
      <c r="F162" s="16">
        <v>43035</v>
      </c>
      <c r="G162" s="16">
        <v>43036</v>
      </c>
      <c r="H162" s="16">
        <v>43040</v>
      </c>
      <c r="I162" s="16">
        <v>43042</v>
      </c>
      <c r="J162" s="16">
        <v>43036</v>
      </c>
      <c r="K162" s="16">
        <v>43046</v>
      </c>
      <c r="L162" s="16">
        <v>43048</v>
      </c>
      <c r="M162" s="16">
        <v>43048</v>
      </c>
      <c r="N162" s="16">
        <v>43051</v>
      </c>
      <c r="O162" s="16">
        <v>43050</v>
      </c>
      <c r="P162" s="16">
        <v>43036</v>
      </c>
      <c r="Q162" s="16">
        <v>43037</v>
      </c>
      <c r="R162" s="16">
        <v>43037</v>
      </c>
      <c r="S162" s="16">
        <v>43043</v>
      </c>
      <c r="T162" s="16">
        <v>43043</v>
      </c>
      <c r="U162" s="16">
        <v>43044</v>
      </c>
      <c r="V162" s="16">
        <v>43044</v>
      </c>
      <c r="W162" s="16">
        <v>43051</v>
      </c>
      <c r="X162" s="18">
        <f t="shared" si="4"/>
        <v>12</v>
      </c>
      <c r="Y162" s="18">
        <f t="shared" si="5"/>
        <v>20</v>
      </c>
    </row>
    <row r="163" ht="16.5" spans="1:25">
      <c r="A163" s="4">
        <v>162</v>
      </c>
      <c r="B163" s="11">
        <v>17154</v>
      </c>
      <c r="C163" s="11" t="s">
        <v>190</v>
      </c>
      <c r="D163" s="12">
        <v>43065</v>
      </c>
      <c r="E163" s="12">
        <v>43061</v>
      </c>
      <c r="F163" s="12">
        <v>43063</v>
      </c>
      <c r="G163" s="12">
        <v>43064</v>
      </c>
      <c r="H163" s="12">
        <v>43068</v>
      </c>
      <c r="I163" s="12">
        <v>43070</v>
      </c>
      <c r="J163" s="12">
        <v>43064</v>
      </c>
      <c r="K163" s="12">
        <v>43075</v>
      </c>
      <c r="L163" s="12">
        <v>43077</v>
      </c>
      <c r="M163" s="12">
        <v>43077</v>
      </c>
      <c r="N163" s="12">
        <v>43079</v>
      </c>
      <c r="O163" s="12">
        <v>43078</v>
      </c>
      <c r="P163" s="12">
        <v>43064</v>
      </c>
      <c r="Q163" s="12">
        <v>43065</v>
      </c>
      <c r="R163" s="12">
        <v>43065</v>
      </c>
      <c r="S163" s="12">
        <v>43071</v>
      </c>
      <c r="T163" s="12">
        <v>43071</v>
      </c>
      <c r="U163" s="12">
        <v>43072</v>
      </c>
      <c r="V163" s="12">
        <v>43072</v>
      </c>
      <c r="W163" s="12">
        <v>43079</v>
      </c>
      <c r="X163" s="18">
        <f t="shared" si="4"/>
        <v>12</v>
      </c>
      <c r="Y163" s="18">
        <f t="shared" si="5"/>
        <v>20</v>
      </c>
    </row>
    <row r="164" ht="16.5" spans="1:25">
      <c r="A164" s="4">
        <v>163</v>
      </c>
      <c r="B164" s="17">
        <v>17155</v>
      </c>
      <c r="C164" s="17" t="s">
        <v>191</v>
      </c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>
        <f t="shared" si="4"/>
        <v>0</v>
      </c>
      <c r="Y164" s="18">
        <f t="shared" si="5"/>
        <v>0</v>
      </c>
    </row>
    <row r="165" ht="16.5" spans="1:25">
      <c r="A165" s="4">
        <v>164</v>
      </c>
      <c r="B165" s="17">
        <v>17156</v>
      </c>
      <c r="C165" s="17" t="s">
        <v>192</v>
      </c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>
        <f t="shared" si="4"/>
        <v>0</v>
      </c>
      <c r="Y165" s="18">
        <f t="shared" si="5"/>
        <v>0</v>
      </c>
    </row>
    <row r="166" ht="16.5" spans="1:25">
      <c r="A166" s="4">
        <v>165</v>
      </c>
      <c r="B166" s="11">
        <v>17157</v>
      </c>
      <c r="C166" s="13" t="s">
        <v>193</v>
      </c>
      <c r="D166" s="16">
        <v>43037</v>
      </c>
      <c r="E166" s="16">
        <v>43033</v>
      </c>
      <c r="F166" s="16">
        <v>43035</v>
      </c>
      <c r="G166" s="16">
        <v>43036</v>
      </c>
      <c r="H166" s="16">
        <v>43040</v>
      </c>
      <c r="I166" s="16">
        <v>43042</v>
      </c>
      <c r="J166" s="16">
        <v>43036</v>
      </c>
      <c r="K166" s="16">
        <v>43046</v>
      </c>
      <c r="L166" s="16">
        <v>43048</v>
      </c>
      <c r="M166" s="16">
        <v>43048</v>
      </c>
      <c r="N166" s="16">
        <v>43051</v>
      </c>
      <c r="O166" s="16">
        <v>43050</v>
      </c>
      <c r="P166" s="16">
        <v>43036</v>
      </c>
      <c r="Q166" s="44"/>
      <c r="R166" s="16">
        <v>43037</v>
      </c>
      <c r="S166" s="16">
        <v>43043</v>
      </c>
      <c r="T166" s="16">
        <v>43043</v>
      </c>
      <c r="U166" s="16">
        <v>43044</v>
      </c>
      <c r="V166" s="16">
        <v>43044</v>
      </c>
      <c r="W166" s="16">
        <v>43051</v>
      </c>
      <c r="X166" s="18">
        <f t="shared" si="4"/>
        <v>12</v>
      </c>
      <c r="Y166" s="18">
        <f t="shared" si="5"/>
        <v>19</v>
      </c>
    </row>
    <row r="167" ht="16.5" spans="1:25">
      <c r="A167" s="4">
        <v>166</v>
      </c>
      <c r="B167" s="19">
        <v>17158</v>
      </c>
      <c r="C167" s="20" t="s">
        <v>194</v>
      </c>
      <c r="D167" s="7">
        <v>43017</v>
      </c>
      <c r="E167" s="7">
        <v>43019</v>
      </c>
      <c r="F167" s="7">
        <v>43021</v>
      </c>
      <c r="G167" s="8">
        <v>43023</v>
      </c>
      <c r="H167" s="8">
        <v>43026</v>
      </c>
      <c r="I167" s="26">
        <v>43028</v>
      </c>
      <c r="J167" s="8">
        <v>43023</v>
      </c>
      <c r="K167" s="21">
        <v>43032</v>
      </c>
      <c r="L167" s="21">
        <v>43034</v>
      </c>
      <c r="M167" s="21">
        <v>43034</v>
      </c>
      <c r="N167" s="21">
        <v>43037</v>
      </c>
      <c r="O167" s="21">
        <v>43036</v>
      </c>
      <c r="P167" s="8">
        <v>43023</v>
      </c>
      <c r="Q167" s="21"/>
      <c r="R167" s="21">
        <v>43022</v>
      </c>
      <c r="S167" s="26">
        <v>43029</v>
      </c>
      <c r="T167" s="21"/>
      <c r="U167" s="21"/>
      <c r="V167" s="21"/>
      <c r="W167" s="21"/>
      <c r="X167" s="18">
        <f t="shared" si="4"/>
        <v>12</v>
      </c>
      <c r="Y167" s="18">
        <f t="shared" si="5"/>
        <v>15</v>
      </c>
    </row>
    <row r="168" ht="16.5" spans="1:25">
      <c r="A168" s="4">
        <v>167</v>
      </c>
      <c r="B168" s="11">
        <v>17159</v>
      </c>
      <c r="C168" s="13" t="s">
        <v>195</v>
      </c>
      <c r="D168" s="16">
        <v>43037</v>
      </c>
      <c r="E168" s="16">
        <v>43033</v>
      </c>
      <c r="F168" s="16">
        <v>43035</v>
      </c>
      <c r="G168" s="16">
        <v>43036</v>
      </c>
      <c r="H168" s="16">
        <v>43040</v>
      </c>
      <c r="I168" s="16">
        <v>43042</v>
      </c>
      <c r="J168" s="16">
        <v>43036</v>
      </c>
      <c r="K168" s="16">
        <v>43046</v>
      </c>
      <c r="L168" s="16">
        <v>43048</v>
      </c>
      <c r="M168" s="16">
        <v>43048</v>
      </c>
      <c r="N168" s="16">
        <v>43051</v>
      </c>
      <c r="O168" s="16">
        <v>43050</v>
      </c>
      <c r="P168" s="16">
        <v>43036</v>
      </c>
      <c r="Q168" s="46"/>
      <c r="R168" s="46"/>
      <c r="S168" s="16">
        <v>43043</v>
      </c>
      <c r="T168" s="16">
        <v>43043</v>
      </c>
      <c r="U168" s="46"/>
      <c r="V168" s="46"/>
      <c r="W168" s="16">
        <v>43051</v>
      </c>
      <c r="X168" s="18">
        <f t="shared" si="4"/>
        <v>12</v>
      </c>
      <c r="Y168" s="18">
        <f t="shared" si="5"/>
        <v>16</v>
      </c>
    </row>
    <row r="169" ht="16.5" spans="1:25">
      <c r="A169" s="4">
        <v>168</v>
      </c>
      <c r="B169" s="19">
        <v>17160</v>
      </c>
      <c r="C169" s="20" t="s">
        <v>196</v>
      </c>
      <c r="D169" s="7">
        <v>43017</v>
      </c>
      <c r="E169" s="7">
        <v>43019</v>
      </c>
      <c r="F169" s="7">
        <v>43021</v>
      </c>
      <c r="G169" s="8">
        <v>43023</v>
      </c>
      <c r="H169" s="8">
        <v>43026</v>
      </c>
      <c r="I169" s="26">
        <v>43028</v>
      </c>
      <c r="J169" s="8">
        <v>43023</v>
      </c>
      <c r="K169" s="21">
        <v>43032</v>
      </c>
      <c r="L169" s="21">
        <v>43034</v>
      </c>
      <c r="M169" s="21">
        <v>43034</v>
      </c>
      <c r="N169" s="24">
        <v>43051</v>
      </c>
      <c r="O169" s="24">
        <v>43050</v>
      </c>
      <c r="P169" s="8">
        <v>43023</v>
      </c>
      <c r="Q169" s="21">
        <v>43022</v>
      </c>
      <c r="R169" s="21">
        <v>43022</v>
      </c>
      <c r="S169" s="26">
        <v>43029</v>
      </c>
      <c r="T169" s="26">
        <v>43029</v>
      </c>
      <c r="U169" s="26">
        <v>43030</v>
      </c>
      <c r="V169" s="26">
        <v>43030</v>
      </c>
      <c r="W169" s="24">
        <v>43051</v>
      </c>
      <c r="X169" s="18">
        <f t="shared" si="4"/>
        <v>12</v>
      </c>
      <c r="Y169" s="18">
        <f t="shared" si="5"/>
        <v>20</v>
      </c>
    </row>
    <row r="170" ht="16.5" spans="1:25">
      <c r="A170" s="4">
        <v>169</v>
      </c>
      <c r="B170" s="11">
        <v>17161</v>
      </c>
      <c r="C170" s="11" t="s">
        <v>196</v>
      </c>
      <c r="D170" s="12">
        <v>43065</v>
      </c>
      <c r="E170" s="12">
        <v>43061</v>
      </c>
      <c r="F170" s="12">
        <v>43063</v>
      </c>
      <c r="G170" s="12">
        <v>43064</v>
      </c>
      <c r="H170" s="12">
        <v>43068</v>
      </c>
      <c r="I170" s="12">
        <v>43070</v>
      </c>
      <c r="J170" s="12">
        <v>43064</v>
      </c>
      <c r="K170" s="12">
        <v>43075</v>
      </c>
      <c r="L170" s="12">
        <v>43077</v>
      </c>
      <c r="M170" s="12">
        <v>43077</v>
      </c>
      <c r="N170" s="12">
        <v>43079</v>
      </c>
      <c r="O170" s="12">
        <v>43078</v>
      </c>
      <c r="P170" s="12">
        <v>43064</v>
      </c>
      <c r="Q170" s="12"/>
      <c r="R170" s="12"/>
      <c r="S170" s="12">
        <v>43071</v>
      </c>
      <c r="T170" s="12">
        <v>43071</v>
      </c>
      <c r="U170" s="12"/>
      <c r="V170" s="32"/>
      <c r="W170" s="12">
        <v>43079</v>
      </c>
      <c r="X170" s="18">
        <f t="shared" si="4"/>
        <v>12</v>
      </c>
      <c r="Y170" s="18">
        <f t="shared" si="5"/>
        <v>16</v>
      </c>
    </row>
    <row r="171" ht="16.5" spans="1:25">
      <c r="A171" s="4">
        <v>170</v>
      </c>
      <c r="B171" s="19">
        <v>17162</v>
      </c>
      <c r="C171" s="20" t="s">
        <v>197</v>
      </c>
      <c r="D171" s="7">
        <v>43017</v>
      </c>
      <c r="E171" s="7">
        <v>43019</v>
      </c>
      <c r="F171" s="7">
        <v>43021</v>
      </c>
      <c r="G171" s="8">
        <v>43023</v>
      </c>
      <c r="H171" s="8">
        <v>43026</v>
      </c>
      <c r="I171" s="26">
        <v>43028</v>
      </c>
      <c r="J171" s="8">
        <v>43023</v>
      </c>
      <c r="K171" s="21">
        <v>43032</v>
      </c>
      <c r="L171" s="21">
        <v>43034</v>
      </c>
      <c r="M171" s="21">
        <v>43034</v>
      </c>
      <c r="N171" s="21">
        <v>43037</v>
      </c>
      <c r="O171" s="21">
        <v>43036</v>
      </c>
      <c r="P171" s="8">
        <v>43023</v>
      </c>
      <c r="Q171" s="21">
        <v>43022</v>
      </c>
      <c r="R171" s="21">
        <v>43022</v>
      </c>
      <c r="S171" s="26">
        <v>43029</v>
      </c>
      <c r="T171" s="26">
        <v>43029</v>
      </c>
      <c r="U171" s="26">
        <v>43030</v>
      </c>
      <c r="V171" s="26">
        <v>43030</v>
      </c>
      <c r="W171" s="21">
        <v>43037</v>
      </c>
      <c r="X171" s="18">
        <f t="shared" si="4"/>
        <v>12</v>
      </c>
      <c r="Y171" s="18">
        <f t="shared" si="5"/>
        <v>20</v>
      </c>
    </row>
    <row r="172" ht="16.5" spans="1:25">
      <c r="A172" s="4">
        <v>171</v>
      </c>
      <c r="B172" s="11">
        <v>17163</v>
      </c>
      <c r="C172" s="11" t="s">
        <v>198</v>
      </c>
      <c r="D172" s="32">
        <v>43065</v>
      </c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32"/>
      <c r="W172" s="12"/>
      <c r="X172" s="18">
        <f t="shared" si="4"/>
        <v>1</v>
      </c>
      <c r="Y172" s="18">
        <f t="shared" si="5"/>
        <v>1</v>
      </c>
    </row>
    <row r="173" ht="16.5" spans="1:25">
      <c r="A173" s="4">
        <v>172</v>
      </c>
      <c r="B173" s="11">
        <v>17164</v>
      </c>
      <c r="C173" s="13" t="s">
        <v>199</v>
      </c>
      <c r="D173" s="16">
        <v>43037</v>
      </c>
      <c r="E173" s="16">
        <v>43033</v>
      </c>
      <c r="F173" s="8">
        <v>43049</v>
      </c>
      <c r="G173" s="8">
        <v>43050</v>
      </c>
      <c r="H173" s="16">
        <v>43040</v>
      </c>
      <c r="I173" s="16">
        <v>43042</v>
      </c>
      <c r="J173" s="8">
        <v>43050</v>
      </c>
      <c r="K173" s="16">
        <v>43046</v>
      </c>
      <c r="L173" s="16">
        <v>43048</v>
      </c>
      <c r="M173" s="16">
        <v>43048</v>
      </c>
      <c r="N173" s="16">
        <v>43051</v>
      </c>
      <c r="O173" s="16">
        <v>43064</v>
      </c>
      <c r="P173" s="8">
        <v>43050</v>
      </c>
      <c r="Q173" s="44"/>
      <c r="R173" s="44"/>
      <c r="S173" s="8">
        <v>43057</v>
      </c>
      <c r="T173" s="29">
        <v>43057</v>
      </c>
      <c r="U173" s="44"/>
      <c r="V173" s="16"/>
      <c r="W173" s="16">
        <v>43051</v>
      </c>
      <c r="X173" s="18">
        <f t="shared" si="4"/>
        <v>12</v>
      </c>
      <c r="Y173" s="18">
        <f t="shared" si="5"/>
        <v>16</v>
      </c>
    </row>
    <row r="174" ht="16.5" spans="1:25">
      <c r="A174" s="4">
        <v>173</v>
      </c>
      <c r="B174" s="9">
        <v>17165</v>
      </c>
      <c r="C174" s="9" t="s">
        <v>200</v>
      </c>
      <c r="D174" s="10">
        <v>42997</v>
      </c>
      <c r="E174" s="10">
        <v>42999</v>
      </c>
      <c r="F174" s="10">
        <v>43004</v>
      </c>
      <c r="G174" s="10">
        <v>43002</v>
      </c>
      <c r="H174" s="10">
        <v>43018</v>
      </c>
      <c r="I174" s="10">
        <v>43006</v>
      </c>
      <c r="J174" s="10">
        <v>43002</v>
      </c>
      <c r="K174" s="10">
        <v>43020</v>
      </c>
      <c r="L174" s="10">
        <v>43027</v>
      </c>
      <c r="M174" s="10">
        <v>43025</v>
      </c>
      <c r="N174" s="10">
        <v>43030</v>
      </c>
      <c r="O174" s="10">
        <v>43029</v>
      </c>
      <c r="P174" s="10">
        <v>43002</v>
      </c>
      <c r="Q174" s="8">
        <v>43051</v>
      </c>
      <c r="R174" s="8">
        <v>43051</v>
      </c>
      <c r="S174" s="10">
        <v>43022</v>
      </c>
      <c r="T174" s="10">
        <v>43022</v>
      </c>
      <c r="U174" s="24">
        <v>43044</v>
      </c>
      <c r="V174" s="24">
        <v>43044</v>
      </c>
      <c r="W174" s="10">
        <v>43030</v>
      </c>
      <c r="X174" s="18">
        <f t="shared" si="4"/>
        <v>12</v>
      </c>
      <c r="Y174" s="18">
        <f t="shared" si="5"/>
        <v>20</v>
      </c>
    </row>
    <row r="175" ht="16.5" spans="1:25">
      <c r="A175" s="4">
        <v>174</v>
      </c>
      <c r="B175" s="11">
        <v>17166</v>
      </c>
      <c r="C175" s="13" t="s">
        <v>201</v>
      </c>
      <c r="D175" s="16">
        <v>43037</v>
      </c>
      <c r="E175" s="16">
        <v>43033</v>
      </c>
      <c r="F175" s="16">
        <v>43035</v>
      </c>
      <c r="G175" s="16">
        <v>43036</v>
      </c>
      <c r="H175" s="16">
        <v>43040</v>
      </c>
      <c r="I175" s="16">
        <v>43042</v>
      </c>
      <c r="J175" s="16">
        <v>43036</v>
      </c>
      <c r="K175" s="16">
        <v>43046</v>
      </c>
      <c r="L175" s="16">
        <v>43048</v>
      </c>
      <c r="M175" s="16">
        <v>43048</v>
      </c>
      <c r="N175" s="16">
        <v>43051</v>
      </c>
      <c r="O175" s="16">
        <v>43050</v>
      </c>
      <c r="P175" s="16">
        <v>43036</v>
      </c>
      <c r="Q175" s="16">
        <v>43037</v>
      </c>
      <c r="R175" s="16">
        <v>43037</v>
      </c>
      <c r="S175" s="16">
        <v>43043</v>
      </c>
      <c r="T175" s="16">
        <v>43043</v>
      </c>
      <c r="U175" s="16">
        <v>43072</v>
      </c>
      <c r="V175" s="16">
        <v>43072</v>
      </c>
      <c r="W175" s="16">
        <v>43051</v>
      </c>
      <c r="X175" s="18">
        <f t="shared" si="4"/>
        <v>12</v>
      </c>
      <c r="Y175" s="18">
        <f t="shared" si="5"/>
        <v>20</v>
      </c>
    </row>
    <row r="176" ht="16.5" spans="1:25">
      <c r="A176" s="4">
        <v>175</v>
      </c>
      <c r="B176" s="17">
        <v>17167</v>
      </c>
      <c r="C176" s="17" t="s">
        <v>202</v>
      </c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>
        <f t="shared" si="4"/>
        <v>0</v>
      </c>
      <c r="Y176" s="18">
        <f t="shared" si="5"/>
        <v>0</v>
      </c>
    </row>
    <row r="177" ht="16.5" spans="1:25">
      <c r="A177" s="4">
        <v>176</v>
      </c>
      <c r="B177" s="17">
        <v>17168</v>
      </c>
      <c r="C177" s="17" t="s">
        <v>203</v>
      </c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>
        <f t="shared" si="4"/>
        <v>0</v>
      </c>
      <c r="Y177" s="18">
        <f t="shared" si="5"/>
        <v>0</v>
      </c>
    </row>
    <row r="178" ht="16.5" spans="1:25">
      <c r="A178" s="4">
        <v>177</v>
      </c>
      <c r="B178" s="17">
        <v>17169</v>
      </c>
      <c r="C178" s="17" t="s">
        <v>204</v>
      </c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>
        <f t="shared" si="4"/>
        <v>0</v>
      </c>
      <c r="Y178" s="18">
        <f t="shared" si="5"/>
        <v>0</v>
      </c>
    </row>
    <row r="179" ht="16.5" spans="1:25">
      <c r="A179" s="4">
        <v>178</v>
      </c>
      <c r="B179" s="19">
        <v>17170</v>
      </c>
      <c r="C179" s="20" t="s">
        <v>205</v>
      </c>
      <c r="D179" s="7">
        <v>43017</v>
      </c>
      <c r="E179" s="7">
        <v>43019</v>
      </c>
      <c r="F179" s="7">
        <v>43021</v>
      </c>
      <c r="G179" s="8">
        <v>43023</v>
      </c>
      <c r="H179" s="8">
        <v>43026</v>
      </c>
      <c r="I179" s="26">
        <v>43028</v>
      </c>
      <c r="J179" s="8">
        <v>43023</v>
      </c>
      <c r="K179" s="21">
        <v>43032</v>
      </c>
      <c r="L179" s="21">
        <v>43034</v>
      </c>
      <c r="M179" s="21">
        <v>43034</v>
      </c>
      <c r="N179" s="21">
        <v>43037</v>
      </c>
      <c r="O179" s="21">
        <v>43036</v>
      </c>
      <c r="P179" s="8">
        <v>43023</v>
      </c>
      <c r="Q179" s="21">
        <v>43022</v>
      </c>
      <c r="R179" s="21">
        <v>43022</v>
      </c>
      <c r="S179" s="26">
        <v>43029</v>
      </c>
      <c r="T179" s="26">
        <v>43029</v>
      </c>
      <c r="U179" s="26">
        <v>43030</v>
      </c>
      <c r="V179" s="26">
        <v>43030</v>
      </c>
      <c r="W179" s="21">
        <v>43037</v>
      </c>
      <c r="X179" s="18">
        <f t="shared" si="4"/>
        <v>12</v>
      </c>
      <c r="Y179" s="18">
        <f t="shared" si="5"/>
        <v>20</v>
      </c>
    </row>
    <row r="180" ht="16.5" spans="1:25">
      <c r="A180" s="4">
        <v>179</v>
      </c>
      <c r="B180" s="9">
        <v>17171</v>
      </c>
      <c r="C180" s="9" t="s">
        <v>206</v>
      </c>
      <c r="D180" s="10">
        <v>42997</v>
      </c>
      <c r="E180" s="10">
        <v>42999</v>
      </c>
      <c r="F180" s="10">
        <v>43004</v>
      </c>
      <c r="G180" s="10">
        <v>43002</v>
      </c>
      <c r="H180" s="10">
        <v>43018</v>
      </c>
      <c r="I180" s="10">
        <v>43006</v>
      </c>
      <c r="J180" s="10">
        <v>43002</v>
      </c>
      <c r="K180" s="10">
        <v>43020</v>
      </c>
      <c r="L180" s="10">
        <v>43027</v>
      </c>
      <c r="M180" s="10">
        <v>43025</v>
      </c>
      <c r="N180" s="10">
        <v>43030</v>
      </c>
      <c r="O180" s="10">
        <v>43029</v>
      </c>
      <c r="P180" s="10">
        <v>43002</v>
      </c>
      <c r="Q180" s="10"/>
      <c r="R180" s="10"/>
      <c r="S180" s="10">
        <v>43022</v>
      </c>
      <c r="T180" s="10"/>
      <c r="U180" s="37"/>
      <c r="V180" s="37"/>
      <c r="W180" s="10">
        <v>43030</v>
      </c>
      <c r="X180" s="18">
        <f t="shared" si="4"/>
        <v>12</v>
      </c>
      <c r="Y180" s="18">
        <f t="shared" si="5"/>
        <v>15</v>
      </c>
    </row>
    <row r="181" ht="16.5" spans="1:25">
      <c r="A181" s="4">
        <v>180</v>
      </c>
      <c r="B181" s="19">
        <v>17172</v>
      </c>
      <c r="C181" s="20" t="s">
        <v>207</v>
      </c>
      <c r="D181" s="7">
        <v>43017</v>
      </c>
      <c r="E181" s="7">
        <v>43019</v>
      </c>
      <c r="F181" s="7">
        <v>43021</v>
      </c>
      <c r="G181" s="8">
        <v>43023</v>
      </c>
      <c r="H181" s="8">
        <v>43026</v>
      </c>
      <c r="I181" s="26">
        <v>43028</v>
      </c>
      <c r="J181" s="8">
        <v>43023</v>
      </c>
      <c r="K181" s="26">
        <v>43032</v>
      </c>
      <c r="L181" s="21">
        <v>43034</v>
      </c>
      <c r="M181" s="21">
        <v>43034</v>
      </c>
      <c r="N181" s="21">
        <v>43037</v>
      </c>
      <c r="O181" s="21">
        <v>43036</v>
      </c>
      <c r="P181" s="8">
        <v>43023</v>
      </c>
      <c r="Q181" s="21">
        <v>43022</v>
      </c>
      <c r="R181" s="21">
        <v>43022</v>
      </c>
      <c r="S181" s="26">
        <v>43029</v>
      </c>
      <c r="T181" s="26">
        <v>43029</v>
      </c>
      <c r="U181" s="26">
        <v>43030</v>
      </c>
      <c r="V181" s="26">
        <v>43030</v>
      </c>
      <c r="W181" s="21">
        <v>43037</v>
      </c>
      <c r="X181" s="18">
        <f t="shared" si="4"/>
        <v>12</v>
      </c>
      <c r="Y181" s="18">
        <f t="shared" si="5"/>
        <v>20</v>
      </c>
    </row>
    <row r="182" ht="16.5" spans="1:25">
      <c r="A182" s="4">
        <v>181</v>
      </c>
      <c r="B182" s="11">
        <v>17173</v>
      </c>
      <c r="C182" s="11" t="s">
        <v>208</v>
      </c>
      <c r="D182" s="8">
        <v>43045</v>
      </c>
      <c r="E182" s="8">
        <v>43047</v>
      </c>
      <c r="F182" s="12">
        <v>43063</v>
      </c>
      <c r="G182" s="12">
        <v>43064</v>
      </c>
      <c r="H182" s="8">
        <v>43054</v>
      </c>
      <c r="I182" s="8">
        <v>43056</v>
      </c>
      <c r="J182" s="8">
        <v>43050</v>
      </c>
      <c r="K182" s="12">
        <v>43075</v>
      </c>
      <c r="L182" s="12">
        <v>43062</v>
      </c>
      <c r="M182" s="12">
        <v>43062</v>
      </c>
      <c r="N182" s="8">
        <v>43065</v>
      </c>
      <c r="O182" s="12">
        <v>43064</v>
      </c>
      <c r="P182" s="12"/>
      <c r="Q182" s="12"/>
      <c r="R182" s="12"/>
      <c r="S182" s="12"/>
      <c r="T182" s="12"/>
      <c r="U182" s="12"/>
      <c r="V182" s="32"/>
      <c r="W182" s="8">
        <v>43065</v>
      </c>
      <c r="X182" s="18">
        <f t="shared" si="4"/>
        <v>12</v>
      </c>
      <c r="Y182" s="18">
        <f t="shared" si="5"/>
        <v>13</v>
      </c>
    </row>
    <row r="183" ht="16.5" spans="1:25">
      <c r="A183" s="4">
        <v>182</v>
      </c>
      <c r="B183" s="17">
        <v>17174</v>
      </c>
      <c r="C183" s="17" t="s">
        <v>209</v>
      </c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>
        <f t="shared" si="4"/>
        <v>0</v>
      </c>
      <c r="Y183" s="18">
        <f t="shared" si="5"/>
        <v>0</v>
      </c>
    </row>
    <row r="184" ht="16.5" spans="1:25">
      <c r="A184" s="4">
        <v>183</v>
      </c>
      <c r="B184" s="19">
        <v>17175</v>
      </c>
      <c r="C184" s="20" t="s">
        <v>210</v>
      </c>
      <c r="D184" s="7">
        <v>43017</v>
      </c>
      <c r="E184" s="7">
        <v>43019</v>
      </c>
      <c r="F184" s="7">
        <v>43021</v>
      </c>
      <c r="G184" s="8">
        <v>43023</v>
      </c>
      <c r="H184" s="8">
        <v>43026</v>
      </c>
      <c r="I184" s="26">
        <v>43028</v>
      </c>
      <c r="J184" s="8">
        <v>43023</v>
      </c>
      <c r="K184" s="26">
        <v>43032</v>
      </c>
      <c r="L184" s="21">
        <v>43034</v>
      </c>
      <c r="M184" s="21">
        <v>43034</v>
      </c>
      <c r="N184" s="21">
        <v>43037</v>
      </c>
      <c r="O184" s="21">
        <v>43036</v>
      </c>
      <c r="P184" s="8">
        <v>43023</v>
      </c>
      <c r="Q184" s="21"/>
      <c r="R184" s="21">
        <v>43022</v>
      </c>
      <c r="S184" s="26">
        <v>43029</v>
      </c>
      <c r="T184" s="26"/>
      <c r="U184" s="26"/>
      <c r="V184" s="26"/>
      <c r="W184" s="21"/>
      <c r="X184" s="18">
        <f t="shared" si="4"/>
        <v>12</v>
      </c>
      <c r="Y184" s="18">
        <f t="shared" si="5"/>
        <v>15</v>
      </c>
    </row>
    <row r="185" ht="16.5" spans="1:25">
      <c r="A185" s="4">
        <v>184</v>
      </c>
      <c r="B185" s="11">
        <v>17176</v>
      </c>
      <c r="C185" s="13" t="s">
        <v>211</v>
      </c>
      <c r="D185" s="16">
        <v>43037</v>
      </c>
      <c r="E185" s="16">
        <v>43033</v>
      </c>
      <c r="F185" s="16">
        <v>43035</v>
      </c>
      <c r="G185" s="16">
        <v>43036</v>
      </c>
      <c r="H185" s="16">
        <v>43040</v>
      </c>
      <c r="I185" s="12">
        <v>43070</v>
      </c>
      <c r="J185" s="16">
        <v>43036</v>
      </c>
      <c r="K185" s="16">
        <v>43046</v>
      </c>
      <c r="L185" s="16">
        <v>43048</v>
      </c>
      <c r="M185" s="16">
        <v>43048</v>
      </c>
      <c r="N185" s="26">
        <v>43037</v>
      </c>
      <c r="O185" s="16">
        <v>43050</v>
      </c>
      <c r="P185" s="16"/>
      <c r="Q185" s="16"/>
      <c r="R185" s="8">
        <v>43051</v>
      </c>
      <c r="S185" s="16">
        <v>43043</v>
      </c>
      <c r="T185" s="16">
        <v>43043</v>
      </c>
      <c r="U185" s="16"/>
      <c r="V185" s="16"/>
      <c r="W185" s="7">
        <v>43037</v>
      </c>
      <c r="X185" s="18">
        <f t="shared" si="4"/>
        <v>12</v>
      </c>
      <c r="Y185" s="18">
        <f t="shared" si="5"/>
        <v>16</v>
      </c>
    </row>
    <row r="186" ht="16.5" spans="1:25">
      <c r="A186" s="4">
        <v>185</v>
      </c>
      <c r="B186" s="17">
        <v>17177</v>
      </c>
      <c r="C186" s="17" t="s">
        <v>212</v>
      </c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>
        <f t="shared" si="4"/>
        <v>0</v>
      </c>
      <c r="Y186" s="18">
        <f t="shared" si="5"/>
        <v>0</v>
      </c>
    </row>
    <row r="187" ht="16.5" spans="1:25">
      <c r="A187" s="4">
        <v>186</v>
      </c>
      <c r="B187" s="27">
        <v>17178</v>
      </c>
      <c r="C187" s="13" t="s">
        <v>213</v>
      </c>
      <c r="D187" s="47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8"/>
      <c r="R187" s="8">
        <v>43051</v>
      </c>
      <c r="S187" s="48"/>
      <c r="T187" s="48"/>
      <c r="U187" s="48"/>
      <c r="V187" s="48"/>
      <c r="W187" s="48"/>
      <c r="X187" s="18">
        <f t="shared" si="4"/>
        <v>0</v>
      </c>
      <c r="Y187" s="18">
        <f t="shared" si="5"/>
        <v>1</v>
      </c>
    </row>
    <row r="188" ht="16.5" spans="1:25">
      <c r="A188" s="4">
        <v>187</v>
      </c>
      <c r="B188" s="13">
        <v>17179</v>
      </c>
      <c r="C188" s="13" t="s">
        <v>214</v>
      </c>
      <c r="D188" s="24">
        <v>43059</v>
      </c>
      <c r="E188" s="8">
        <v>43047</v>
      </c>
      <c r="F188" s="8">
        <v>43049</v>
      </c>
      <c r="G188" s="8">
        <v>43050</v>
      </c>
      <c r="H188" s="8">
        <v>43054</v>
      </c>
      <c r="I188" s="8">
        <v>43056</v>
      </c>
      <c r="J188" s="8">
        <v>43050</v>
      </c>
      <c r="K188" s="8">
        <v>43060</v>
      </c>
      <c r="L188" s="12">
        <v>43077</v>
      </c>
      <c r="M188" s="12">
        <v>43077</v>
      </c>
      <c r="N188" s="8">
        <v>43065</v>
      </c>
      <c r="O188" s="48"/>
      <c r="P188" s="8">
        <v>43050</v>
      </c>
      <c r="Q188" s="48"/>
      <c r="R188" s="48"/>
      <c r="S188" s="48"/>
      <c r="T188" s="48"/>
      <c r="U188" s="48"/>
      <c r="V188" s="48"/>
      <c r="W188" s="48"/>
      <c r="X188" s="18">
        <f t="shared" si="4"/>
        <v>11</v>
      </c>
      <c r="Y188" s="18">
        <f t="shared" si="5"/>
        <v>12</v>
      </c>
    </row>
    <row r="189" ht="16.5" spans="1:25">
      <c r="A189" s="4">
        <v>188</v>
      </c>
      <c r="B189" s="19">
        <v>17180</v>
      </c>
      <c r="C189" s="20" t="s">
        <v>215</v>
      </c>
      <c r="D189" s="7">
        <v>43017</v>
      </c>
      <c r="E189" s="7">
        <v>43019</v>
      </c>
      <c r="F189" s="7">
        <v>43021</v>
      </c>
      <c r="G189" s="8">
        <v>43023</v>
      </c>
      <c r="H189" s="8">
        <v>43026</v>
      </c>
      <c r="I189" s="26">
        <v>43028</v>
      </c>
      <c r="J189" s="8">
        <v>43023</v>
      </c>
      <c r="K189" s="21">
        <v>43032</v>
      </c>
      <c r="L189" s="21">
        <v>43034</v>
      </c>
      <c r="M189" s="21">
        <v>43034</v>
      </c>
      <c r="N189" s="21">
        <v>43037</v>
      </c>
      <c r="O189" s="21">
        <v>43036</v>
      </c>
      <c r="P189" s="8">
        <v>43023</v>
      </c>
      <c r="Q189" s="10">
        <v>43001</v>
      </c>
      <c r="R189" s="10">
        <v>43001</v>
      </c>
      <c r="S189" s="26">
        <v>43029</v>
      </c>
      <c r="T189" s="26">
        <v>43029</v>
      </c>
      <c r="U189" s="26">
        <v>43030</v>
      </c>
      <c r="V189" s="26">
        <v>43030</v>
      </c>
      <c r="W189" s="21">
        <v>43037</v>
      </c>
      <c r="X189" s="18">
        <f t="shared" si="4"/>
        <v>12</v>
      </c>
      <c r="Y189" s="18">
        <f t="shared" si="5"/>
        <v>20</v>
      </c>
    </row>
    <row r="190" ht="16.5" spans="1:25">
      <c r="A190" s="4">
        <v>189</v>
      </c>
      <c r="B190" s="13">
        <v>17181</v>
      </c>
      <c r="C190" s="13" t="s">
        <v>216</v>
      </c>
      <c r="D190" s="47"/>
      <c r="E190" s="48"/>
      <c r="F190" s="48"/>
      <c r="G190" s="48"/>
      <c r="H190" s="8">
        <v>43054</v>
      </c>
      <c r="I190" s="8">
        <v>43056</v>
      </c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18">
        <f t="shared" si="4"/>
        <v>2</v>
      </c>
      <c r="Y190" s="18">
        <f t="shared" si="5"/>
        <v>2</v>
      </c>
    </row>
    <row r="191" ht="16.5" spans="1:25">
      <c r="A191" s="4">
        <v>190</v>
      </c>
      <c r="B191" s="9">
        <v>17182</v>
      </c>
      <c r="C191" s="9" t="s">
        <v>217</v>
      </c>
      <c r="D191" s="7">
        <v>43017</v>
      </c>
      <c r="E191" s="10">
        <v>42999</v>
      </c>
      <c r="F191" s="10">
        <v>43004</v>
      </c>
      <c r="G191" s="10">
        <v>43002</v>
      </c>
      <c r="H191" s="10">
        <v>43018</v>
      </c>
      <c r="I191" s="10">
        <v>43006</v>
      </c>
      <c r="J191" s="10">
        <v>43002</v>
      </c>
      <c r="K191" s="10">
        <v>43020</v>
      </c>
      <c r="L191" s="10">
        <v>43027</v>
      </c>
      <c r="M191" s="10">
        <v>43025</v>
      </c>
      <c r="N191" s="24">
        <v>43051</v>
      </c>
      <c r="O191" s="24">
        <v>43050</v>
      </c>
      <c r="P191" s="10">
        <v>43002</v>
      </c>
      <c r="Q191" s="10"/>
      <c r="R191" s="12">
        <v>43065</v>
      </c>
      <c r="S191" s="24">
        <v>43043</v>
      </c>
      <c r="T191" s="24">
        <v>43043</v>
      </c>
      <c r="U191" s="37"/>
      <c r="V191" s="37"/>
      <c r="W191" s="10"/>
      <c r="X191" s="18">
        <f t="shared" si="4"/>
        <v>12</v>
      </c>
      <c r="Y191" s="18">
        <f t="shared" si="5"/>
        <v>16</v>
      </c>
    </row>
    <row r="192" ht="16.5" spans="1:25">
      <c r="A192" s="4">
        <v>191</v>
      </c>
      <c r="B192" s="19">
        <v>17183</v>
      </c>
      <c r="C192" s="20" t="s">
        <v>218</v>
      </c>
      <c r="D192" s="7">
        <v>43017</v>
      </c>
      <c r="E192" s="7">
        <v>43019</v>
      </c>
      <c r="F192" s="7">
        <v>43021</v>
      </c>
      <c r="G192" s="8">
        <v>43023</v>
      </c>
      <c r="H192" s="8">
        <v>43026</v>
      </c>
      <c r="I192" s="26">
        <v>43028</v>
      </c>
      <c r="J192" s="8">
        <v>43023</v>
      </c>
      <c r="K192" s="21">
        <v>43032</v>
      </c>
      <c r="L192" s="21">
        <v>43034</v>
      </c>
      <c r="M192" s="21">
        <v>43034</v>
      </c>
      <c r="N192" s="21">
        <v>43037</v>
      </c>
      <c r="O192" s="21">
        <v>43036</v>
      </c>
      <c r="P192" s="8">
        <v>43023</v>
      </c>
      <c r="Q192" s="21"/>
      <c r="R192" s="21"/>
      <c r="S192" s="26">
        <v>43029</v>
      </c>
      <c r="T192" s="26"/>
      <c r="U192" s="26"/>
      <c r="V192" s="26"/>
      <c r="W192" s="21">
        <v>43037</v>
      </c>
      <c r="X192" s="18">
        <f t="shared" si="4"/>
        <v>12</v>
      </c>
      <c r="Y192" s="18">
        <f t="shared" si="5"/>
        <v>15</v>
      </c>
    </row>
    <row r="193" ht="16.5" spans="1:25">
      <c r="A193" s="4">
        <v>192</v>
      </c>
      <c r="B193" s="13">
        <v>17184</v>
      </c>
      <c r="C193" s="13" t="s">
        <v>219</v>
      </c>
      <c r="D193" s="8">
        <v>43045</v>
      </c>
      <c r="E193" s="8">
        <v>43047</v>
      </c>
      <c r="F193" s="8">
        <v>43049</v>
      </c>
      <c r="G193" s="8">
        <v>43050</v>
      </c>
      <c r="H193" s="8">
        <v>43054</v>
      </c>
      <c r="I193" s="8">
        <v>43056</v>
      </c>
      <c r="J193" s="8">
        <v>43050</v>
      </c>
      <c r="K193" s="8">
        <v>43060</v>
      </c>
      <c r="L193" s="8">
        <v>43062</v>
      </c>
      <c r="M193" s="8">
        <v>43062</v>
      </c>
      <c r="N193" s="8">
        <v>43065</v>
      </c>
      <c r="O193" s="8">
        <v>43064</v>
      </c>
      <c r="P193" s="8">
        <v>43050</v>
      </c>
      <c r="Q193" s="8"/>
      <c r="R193" s="8">
        <v>43051</v>
      </c>
      <c r="S193" s="8">
        <v>43057</v>
      </c>
      <c r="T193" s="8"/>
      <c r="U193" s="8"/>
      <c r="V193" s="8"/>
      <c r="W193" s="8"/>
      <c r="X193" s="18">
        <f t="shared" si="4"/>
        <v>12</v>
      </c>
      <c r="Y193" s="18">
        <f t="shared" si="5"/>
        <v>15</v>
      </c>
    </row>
    <row r="194" ht="16.5" spans="1:25">
      <c r="A194" s="4">
        <v>193</v>
      </c>
      <c r="B194" s="19">
        <v>17185</v>
      </c>
      <c r="C194" s="20" t="s">
        <v>220</v>
      </c>
      <c r="D194" s="7">
        <v>43017</v>
      </c>
      <c r="E194" s="7">
        <v>43019</v>
      </c>
      <c r="F194" s="7">
        <v>43021</v>
      </c>
      <c r="G194" s="8">
        <v>43023</v>
      </c>
      <c r="H194" s="8">
        <v>43026</v>
      </c>
      <c r="I194" s="26">
        <v>43028</v>
      </c>
      <c r="J194" s="21">
        <v>43023</v>
      </c>
      <c r="K194" s="21">
        <v>43032</v>
      </c>
      <c r="L194" s="21">
        <v>43034</v>
      </c>
      <c r="M194" s="21">
        <v>43034</v>
      </c>
      <c r="N194" s="21">
        <v>43037</v>
      </c>
      <c r="O194" s="21">
        <v>43036</v>
      </c>
      <c r="P194" s="8">
        <v>43023</v>
      </c>
      <c r="Q194" s="21"/>
      <c r="R194" s="21"/>
      <c r="S194" s="26"/>
      <c r="T194" s="26"/>
      <c r="U194" s="26"/>
      <c r="V194" s="26"/>
      <c r="W194" s="21">
        <v>43037</v>
      </c>
      <c r="X194" s="18">
        <f t="shared" ref="X194:X257" si="6">COUNTA(D194:O194)</f>
        <v>12</v>
      </c>
      <c r="Y194" s="18">
        <f t="shared" ref="Y194:Y257" si="7">COUNTA(D194:W194)</f>
        <v>14</v>
      </c>
    </row>
    <row r="195" ht="16.5" spans="1:25">
      <c r="A195" s="4">
        <v>194</v>
      </c>
      <c r="B195" s="17">
        <v>17186</v>
      </c>
      <c r="C195" s="17" t="s">
        <v>221</v>
      </c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>
        <f t="shared" si="6"/>
        <v>0</v>
      </c>
      <c r="Y195" s="18">
        <f t="shared" si="7"/>
        <v>0</v>
      </c>
    </row>
    <row r="196" ht="16.5" spans="1:25">
      <c r="A196" s="4">
        <v>195</v>
      </c>
      <c r="B196" s="17">
        <v>17187</v>
      </c>
      <c r="C196" s="17" t="s">
        <v>222</v>
      </c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>
        <f t="shared" si="6"/>
        <v>0</v>
      </c>
      <c r="Y196" s="18">
        <f t="shared" si="7"/>
        <v>0</v>
      </c>
    </row>
    <row r="197" ht="16.5" spans="1:25">
      <c r="A197" s="4">
        <v>196</v>
      </c>
      <c r="B197" s="11">
        <v>17188</v>
      </c>
      <c r="C197" s="11" t="s">
        <v>223</v>
      </c>
      <c r="D197" s="12">
        <v>43065</v>
      </c>
      <c r="E197" s="12">
        <v>43061</v>
      </c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32"/>
      <c r="W197" s="12"/>
      <c r="X197" s="18">
        <f t="shared" si="6"/>
        <v>2</v>
      </c>
      <c r="Y197" s="18">
        <f t="shared" si="7"/>
        <v>2</v>
      </c>
    </row>
    <row r="198" ht="16.5" spans="1:25">
      <c r="A198" s="4">
        <v>197</v>
      </c>
      <c r="B198" s="13">
        <v>17189</v>
      </c>
      <c r="C198" s="13" t="s">
        <v>224</v>
      </c>
      <c r="D198" s="8">
        <v>43045</v>
      </c>
      <c r="E198" s="8">
        <v>43047</v>
      </c>
      <c r="F198" s="8">
        <v>43049</v>
      </c>
      <c r="G198" s="12">
        <v>43064</v>
      </c>
      <c r="H198" s="8">
        <v>43054</v>
      </c>
      <c r="I198" s="8">
        <v>43056</v>
      </c>
      <c r="J198" s="8">
        <v>43050</v>
      </c>
      <c r="K198" s="8">
        <v>43060</v>
      </c>
      <c r="L198" s="8">
        <v>43062</v>
      </c>
      <c r="M198" s="8">
        <v>43062</v>
      </c>
      <c r="N198" s="8">
        <v>43065</v>
      </c>
      <c r="O198" s="12">
        <v>43078</v>
      </c>
      <c r="P198" s="12">
        <v>43064</v>
      </c>
      <c r="Q198" s="8"/>
      <c r="R198" s="8"/>
      <c r="S198" s="8">
        <v>43057</v>
      </c>
      <c r="T198" s="8"/>
      <c r="U198" s="8"/>
      <c r="V198" s="8"/>
      <c r="W198" s="8">
        <v>43065</v>
      </c>
      <c r="X198" s="18">
        <f t="shared" si="6"/>
        <v>12</v>
      </c>
      <c r="Y198" s="18">
        <f t="shared" si="7"/>
        <v>15</v>
      </c>
    </row>
    <row r="199" ht="16.5" spans="1:25">
      <c r="A199" s="4">
        <v>198</v>
      </c>
      <c r="B199" s="17">
        <v>17190</v>
      </c>
      <c r="C199" s="17" t="s">
        <v>225</v>
      </c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>
        <f t="shared" si="6"/>
        <v>0</v>
      </c>
      <c r="Y199" s="18">
        <f t="shared" si="7"/>
        <v>0</v>
      </c>
    </row>
    <row r="200" ht="16.5" spans="1:25">
      <c r="A200" s="4">
        <v>199</v>
      </c>
      <c r="B200" s="19">
        <v>17191</v>
      </c>
      <c r="C200" s="20" t="s">
        <v>226</v>
      </c>
      <c r="D200" s="7">
        <v>43017</v>
      </c>
      <c r="E200" s="7">
        <v>43019</v>
      </c>
      <c r="F200" s="7">
        <v>43021</v>
      </c>
      <c r="G200" s="8">
        <v>43023</v>
      </c>
      <c r="H200" s="8">
        <v>43026</v>
      </c>
      <c r="I200" s="26">
        <v>43028</v>
      </c>
      <c r="J200" s="8">
        <v>43023</v>
      </c>
      <c r="K200" s="21">
        <v>43032</v>
      </c>
      <c r="L200" s="21">
        <v>43034</v>
      </c>
      <c r="M200" s="21">
        <v>43034</v>
      </c>
      <c r="N200" s="21">
        <v>43037</v>
      </c>
      <c r="O200" s="21">
        <v>43036</v>
      </c>
      <c r="P200" s="8">
        <v>43023</v>
      </c>
      <c r="Q200" s="21">
        <v>43022</v>
      </c>
      <c r="R200" s="21">
        <v>43022</v>
      </c>
      <c r="S200" s="26">
        <v>43029</v>
      </c>
      <c r="T200" s="26">
        <v>43029</v>
      </c>
      <c r="U200" s="26">
        <v>43030</v>
      </c>
      <c r="V200" s="26">
        <v>43030</v>
      </c>
      <c r="W200" s="21">
        <v>43037</v>
      </c>
      <c r="X200" s="18">
        <f t="shared" si="6"/>
        <v>12</v>
      </c>
      <c r="Y200" s="18">
        <f t="shared" si="7"/>
        <v>20</v>
      </c>
    </row>
    <row r="201" ht="16.5" spans="1:25">
      <c r="A201" s="4">
        <v>200</v>
      </c>
      <c r="B201" s="17">
        <v>17192</v>
      </c>
      <c r="C201" s="17" t="s">
        <v>227</v>
      </c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>
        <f t="shared" si="6"/>
        <v>0</v>
      </c>
      <c r="Y201" s="18">
        <f t="shared" si="7"/>
        <v>0</v>
      </c>
    </row>
    <row r="202" ht="16.5" spans="1:25">
      <c r="A202" s="4">
        <v>201</v>
      </c>
      <c r="B202" s="17">
        <v>17193</v>
      </c>
      <c r="C202" s="17" t="s">
        <v>228</v>
      </c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>
        <f t="shared" si="6"/>
        <v>0</v>
      </c>
      <c r="Y202" s="18">
        <f t="shared" si="7"/>
        <v>0</v>
      </c>
    </row>
    <row r="203" ht="16.5" spans="1:25">
      <c r="A203" s="4">
        <v>202</v>
      </c>
      <c r="B203" s="13">
        <v>17194</v>
      </c>
      <c r="C203" s="13" t="s">
        <v>229</v>
      </c>
      <c r="D203" s="8">
        <v>43045</v>
      </c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8">
        <f t="shared" si="6"/>
        <v>1</v>
      </c>
      <c r="Y203" s="18">
        <f t="shared" si="7"/>
        <v>1</v>
      </c>
    </row>
    <row r="204" ht="16.5" spans="1:25">
      <c r="A204" s="4">
        <v>203</v>
      </c>
      <c r="B204" s="13">
        <v>17195</v>
      </c>
      <c r="C204" s="13" t="s">
        <v>230</v>
      </c>
      <c r="D204" s="8">
        <v>43045</v>
      </c>
      <c r="E204" s="8">
        <v>43047</v>
      </c>
      <c r="F204" s="8">
        <v>43049</v>
      </c>
      <c r="G204" s="8">
        <v>43050</v>
      </c>
      <c r="H204" s="8">
        <v>43054</v>
      </c>
      <c r="I204" s="8">
        <v>43056</v>
      </c>
      <c r="J204" s="8">
        <v>43050</v>
      </c>
      <c r="K204" s="8">
        <v>43060</v>
      </c>
      <c r="L204" s="8">
        <v>43062</v>
      </c>
      <c r="M204" s="8">
        <v>43062</v>
      </c>
      <c r="N204" s="12">
        <v>43079</v>
      </c>
      <c r="O204" s="12">
        <v>43078</v>
      </c>
      <c r="P204" s="8">
        <v>43050</v>
      </c>
      <c r="Q204" s="8">
        <v>43051</v>
      </c>
      <c r="R204" s="8">
        <v>43051</v>
      </c>
      <c r="S204" s="49"/>
      <c r="T204" s="49"/>
      <c r="U204" s="49"/>
      <c r="V204" s="49"/>
      <c r="W204" s="12">
        <v>43079</v>
      </c>
      <c r="X204" s="18">
        <f t="shared" si="6"/>
        <v>12</v>
      </c>
      <c r="Y204" s="18">
        <f t="shared" si="7"/>
        <v>16</v>
      </c>
    </row>
    <row r="205" ht="16.5" spans="1:25">
      <c r="A205" s="4">
        <v>204</v>
      </c>
      <c r="B205" s="17">
        <v>17196</v>
      </c>
      <c r="C205" s="17" t="s">
        <v>231</v>
      </c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>
        <f t="shared" si="6"/>
        <v>0</v>
      </c>
      <c r="Y205" s="18">
        <f t="shared" si="7"/>
        <v>0</v>
      </c>
    </row>
    <row r="206" ht="16.5" spans="1:25">
      <c r="A206" s="4">
        <v>205</v>
      </c>
      <c r="B206" s="13">
        <v>17197</v>
      </c>
      <c r="C206" s="13" t="s">
        <v>232</v>
      </c>
      <c r="D206" s="8">
        <v>43045</v>
      </c>
      <c r="E206" s="8">
        <v>43047</v>
      </c>
      <c r="F206" s="8">
        <v>43049</v>
      </c>
      <c r="G206" s="8">
        <v>43050</v>
      </c>
      <c r="H206" s="8">
        <v>43054</v>
      </c>
      <c r="I206" s="8">
        <v>43056</v>
      </c>
      <c r="J206" s="8">
        <v>43050</v>
      </c>
      <c r="K206" s="8">
        <v>43060</v>
      </c>
      <c r="L206" s="50"/>
      <c r="M206" s="50"/>
      <c r="N206" s="50"/>
      <c r="O206" s="50"/>
      <c r="P206" s="8">
        <v>43050</v>
      </c>
      <c r="Q206" s="50"/>
      <c r="R206" s="8">
        <v>43051</v>
      </c>
      <c r="S206" s="8">
        <v>43057</v>
      </c>
      <c r="T206" s="50"/>
      <c r="U206" s="50"/>
      <c r="V206" s="50"/>
      <c r="W206" s="50"/>
      <c r="X206" s="18">
        <f t="shared" si="6"/>
        <v>8</v>
      </c>
      <c r="Y206" s="18">
        <f t="shared" si="7"/>
        <v>11</v>
      </c>
    </row>
    <row r="207" ht="16.5" spans="1:25">
      <c r="A207" s="4">
        <v>206</v>
      </c>
      <c r="B207" s="9">
        <v>17198</v>
      </c>
      <c r="C207" s="9" t="s">
        <v>233</v>
      </c>
      <c r="D207" s="10">
        <v>42997</v>
      </c>
      <c r="E207" s="10">
        <v>42999</v>
      </c>
      <c r="F207" s="7">
        <v>43021</v>
      </c>
      <c r="G207" s="10">
        <v>43002</v>
      </c>
      <c r="H207" s="10">
        <v>43018</v>
      </c>
      <c r="I207" s="51" t="s">
        <v>234</v>
      </c>
      <c r="J207" s="10">
        <v>43002</v>
      </c>
      <c r="K207" s="10">
        <v>43020</v>
      </c>
      <c r="L207" s="10">
        <v>43027</v>
      </c>
      <c r="M207" s="10">
        <v>43025</v>
      </c>
      <c r="N207" s="10">
        <v>43030</v>
      </c>
      <c r="O207" s="10">
        <v>43029</v>
      </c>
      <c r="P207" s="10">
        <v>43002</v>
      </c>
      <c r="Q207" s="7">
        <v>43022</v>
      </c>
      <c r="R207" s="7">
        <v>43022</v>
      </c>
      <c r="S207" s="24">
        <v>43043</v>
      </c>
      <c r="T207" s="24">
        <v>43043</v>
      </c>
      <c r="U207" s="24">
        <v>43044</v>
      </c>
      <c r="V207" s="24">
        <v>43044</v>
      </c>
      <c r="W207" s="10">
        <v>43030</v>
      </c>
      <c r="X207" s="18">
        <f t="shared" si="6"/>
        <v>12</v>
      </c>
      <c r="Y207" s="18">
        <f t="shared" si="7"/>
        <v>20</v>
      </c>
    </row>
    <row r="208" ht="16.5" spans="1:25">
      <c r="A208" s="4">
        <v>207</v>
      </c>
      <c r="B208" s="9">
        <v>17199</v>
      </c>
      <c r="C208" s="9" t="s">
        <v>235</v>
      </c>
      <c r="D208" s="10">
        <v>42997</v>
      </c>
      <c r="E208" s="10">
        <v>42999</v>
      </c>
      <c r="F208" s="10">
        <v>43004</v>
      </c>
      <c r="G208" s="8">
        <v>43050</v>
      </c>
      <c r="H208" s="10">
        <v>43018</v>
      </c>
      <c r="I208" s="10">
        <v>43006</v>
      </c>
      <c r="J208" s="8">
        <v>43050</v>
      </c>
      <c r="K208" s="10">
        <v>43020</v>
      </c>
      <c r="L208" s="10">
        <v>43027</v>
      </c>
      <c r="M208" s="10">
        <v>43025</v>
      </c>
      <c r="N208" s="10">
        <v>43030</v>
      </c>
      <c r="O208" s="10">
        <v>43029</v>
      </c>
      <c r="P208" s="8">
        <v>43050</v>
      </c>
      <c r="Q208" s="8">
        <v>43051</v>
      </c>
      <c r="R208" s="8">
        <v>43051</v>
      </c>
      <c r="S208" s="10">
        <v>43022</v>
      </c>
      <c r="T208" s="10">
        <v>43022</v>
      </c>
      <c r="U208" s="10">
        <v>43054</v>
      </c>
      <c r="V208" s="10">
        <v>43054</v>
      </c>
      <c r="W208" s="10">
        <v>43030</v>
      </c>
      <c r="X208" s="18">
        <f t="shared" si="6"/>
        <v>12</v>
      </c>
      <c r="Y208" s="18">
        <f t="shared" si="7"/>
        <v>20</v>
      </c>
    </row>
    <row r="209" ht="16.5" spans="1:25">
      <c r="A209" s="4">
        <v>208</v>
      </c>
      <c r="B209" s="11">
        <v>17200</v>
      </c>
      <c r="C209" s="11" t="s">
        <v>236</v>
      </c>
      <c r="D209" s="12">
        <v>43065</v>
      </c>
      <c r="E209" s="12">
        <v>43061</v>
      </c>
      <c r="F209" s="12">
        <v>43063</v>
      </c>
      <c r="G209" s="12">
        <v>43064</v>
      </c>
      <c r="H209" s="12">
        <v>43068</v>
      </c>
      <c r="I209" s="12">
        <v>43070</v>
      </c>
      <c r="J209" s="12">
        <v>43064</v>
      </c>
      <c r="K209" s="12">
        <v>43075</v>
      </c>
      <c r="L209" s="12">
        <v>43077</v>
      </c>
      <c r="M209" s="12">
        <v>43077</v>
      </c>
      <c r="N209" s="12">
        <v>43079</v>
      </c>
      <c r="O209" s="12">
        <v>43078</v>
      </c>
      <c r="P209" s="12">
        <v>43064</v>
      </c>
      <c r="Q209" s="12">
        <v>43065</v>
      </c>
      <c r="R209" s="12">
        <v>43065</v>
      </c>
      <c r="S209" s="12"/>
      <c r="T209" s="12"/>
      <c r="U209" s="12"/>
      <c r="V209" s="32"/>
      <c r="W209" s="12">
        <v>43079</v>
      </c>
      <c r="X209" s="18">
        <f t="shared" si="6"/>
        <v>12</v>
      </c>
      <c r="Y209" s="18">
        <f t="shared" si="7"/>
        <v>16</v>
      </c>
    </row>
    <row r="210" ht="16.5" spans="1:25">
      <c r="A210" s="4">
        <v>209</v>
      </c>
      <c r="B210" s="11">
        <v>17201</v>
      </c>
      <c r="C210" s="13" t="s">
        <v>237</v>
      </c>
      <c r="D210" s="16">
        <v>43037</v>
      </c>
      <c r="E210" s="16">
        <v>43033</v>
      </c>
      <c r="F210" s="16">
        <v>43035</v>
      </c>
      <c r="G210" s="16">
        <v>43036</v>
      </c>
      <c r="H210" s="16">
        <v>43040</v>
      </c>
      <c r="I210" s="16">
        <v>43042</v>
      </c>
      <c r="J210" s="16">
        <v>43036</v>
      </c>
      <c r="K210" s="7">
        <v>43032</v>
      </c>
      <c r="L210" s="7">
        <v>43034</v>
      </c>
      <c r="M210" s="7">
        <v>43034</v>
      </c>
      <c r="N210" s="7">
        <v>43037</v>
      </c>
      <c r="O210" s="8">
        <v>43064</v>
      </c>
      <c r="P210" s="16">
        <v>43036</v>
      </c>
      <c r="Q210" s="16"/>
      <c r="R210" s="16"/>
      <c r="S210" s="16"/>
      <c r="T210" s="16"/>
      <c r="U210" s="16"/>
      <c r="V210" s="16"/>
      <c r="W210" s="7">
        <v>43037</v>
      </c>
      <c r="X210" s="18">
        <f t="shared" si="6"/>
        <v>12</v>
      </c>
      <c r="Y210" s="18">
        <f t="shared" si="7"/>
        <v>14</v>
      </c>
    </row>
    <row r="211" ht="16.5" spans="1:25">
      <c r="A211" s="4">
        <v>210</v>
      </c>
      <c r="B211" s="19">
        <v>17202</v>
      </c>
      <c r="C211" s="20" t="s">
        <v>238</v>
      </c>
      <c r="D211" s="7">
        <v>43017</v>
      </c>
      <c r="E211" s="7">
        <v>43019</v>
      </c>
      <c r="F211" s="7">
        <v>43021</v>
      </c>
      <c r="G211" s="8">
        <v>43023</v>
      </c>
      <c r="H211" s="8">
        <v>43026</v>
      </c>
      <c r="I211" s="26">
        <v>43028</v>
      </c>
      <c r="J211" s="8">
        <v>43023</v>
      </c>
      <c r="K211" s="21">
        <v>43032</v>
      </c>
      <c r="L211" s="21">
        <v>43034</v>
      </c>
      <c r="M211" s="21">
        <v>43034</v>
      </c>
      <c r="N211" s="21">
        <v>43037</v>
      </c>
      <c r="O211" s="21">
        <v>43036</v>
      </c>
      <c r="P211" s="8">
        <v>43023</v>
      </c>
      <c r="Q211" s="21">
        <v>43022</v>
      </c>
      <c r="R211" s="21">
        <v>43022</v>
      </c>
      <c r="S211" s="26">
        <v>43029</v>
      </c>
      <c r="T211" s="26">
        <v>43029</v>
      </c>
      <c r="U211" s="26">
        <v>43030</v>
      </c>
      <c r="V211" s="26">
        <v>43030</v>
      </c>
      <c r="W211" s="21">
        <v>43037</v>
      </c>
      <c r="X211" s="18">
        <f t="shared" si="6"/>
        <v>12</v>
      </c>
      <c r="Y211" s="18">
        <f t="shared" si="7"/>
        <v>20</v>
      </c>
    </row>
    <row r="212" ht="16.5" spans="1:25">
      <c r="A212" s="4">
        <v>211</v>
      </c>
      <c r="B212" s="11">
        <v>17203</v>
      </c>
      <c r="C212" s="13" t="s">
        <v>239</v>
      </c>
      <c r="D212" s="16">
        <v>43037</v>
      </c>
      <c r="E212" s="16">
        <v>43033</v>
      </c>
      <c r="F212" s="16">
        <v>43035</v>
      </c>
      <c r="G212" s="16">
        <v>43036</v>
      </c>
      <c r="H212" s="16">
        <v>43040</v>
      </c>
      <c r="I212" s="16">
        <v>43042</v>
      </c>
      <c r="J212" s="16">
        <v>43036</v>
      </c>
      <c r="K212" s="16">
        <v>43046</v>
      </c>
      <c r="L212" s="16">
        <v>43048</v>
      </c>
      <c r="M212" s="16">
        <v>43048</v>
      </c>
      <c r="N212" s="16">
        <v>43051</v>
      </c>
      <c r="O212" s="16">
        <v>43050</v>
      </c>
      <c r="P212" s="16">
        <v>43036</v>
      </c>
      <c r="Q212" s="16"/>
      <c r="R212" s="16"/>
      <c r="S212" s="16">
        <v>43043</v>
      </c>
      <c r="T212" s="16">
        <v>43043</v>
      </c>
      <c r="U212" s="16">
        <v>43044</v>
      </c>
      <c r="V212" s="16">
        <v>43044</v>
      </c>
      <c r="W212" s="16">
        <v>43051</v>
      </c>
      <c r="X212" s="18">
        <f t="shared" si="6"/>
        <v>12</v>
      </c>
      <c r="Y212" s="18">
        <f t="shared" si="7"/>
        <v>18</v>
      </c>
    </row>
    <row r="213" ht="16.5" spans="1:25">
      <c r="A213" s="4">
        <v>212</v>
      </c>
      <c r="B213" s="19">
        <v>17204</v>
      </c>
      <c r="C213" s="20" t="s">
        <v>240</v>
      </c>
      <c r="D213" s="7">
        <v>43017</v>
      </c>
      <c r="E213" s="7">
        <v>43019</v>
      </c>
      <c r="F213" s="7">
        <v>43021</v>
      </c>
      <c r="G213" s="8">
        <v>43023</v>
      </c>
      <c r="H213" s="8">
        <v>43026</v>
      </c>
      <c r="I213" s="26">
        <v>43028</v>
      </c>
      <c r="J213" s="21">
        <v>43023</v>
      </c>
      <c r="K213" s="21">
        <v>43032</v>
      </c>
      <c r="L213" s="21">
        <v>43034</v>
      </c>
      <c r="M213" s="21">
        <v>43034</v>
      </c>
      <c r="N213" s="21">
        <v>43037</v>
      </c>
      <c r="O213" s="21">
        <v>43036</v>
      </c>
      <c r="P213" s="8">
        <v>43023</v>
      </c>
      <c r="Q213" s="21">
        <v>43022</v>
      </c>
      <c r="R213" s="21">
        <v>43022</v>
      </c>
      <c r="S213" s="26">
        <v>43029</v>
      </c>
      <c r="T213" s="26">
        <v>43029</v>
      </c>
      <c r="U213" s="26">
        <v>43030</v>
      </c>
      <c r="V213" s="26">
        <v>43030</v>
      </c>
      <c r="W213" s="21">
        <v>43037</v>
      </c>
      <c r="X213" s="18">
        <f t="shared" si="6"/>
        <v>12</v>
      </c>
      <c r="Y213" s="18">
        <f t="shared" si="7"/>
        <v>20</v>
      </c>
    </row>
    <row r="214" ht="16.5" spans="1:25">
      <c r="A214" s="4">
        <v>213</v>
      </c>
      <c r="B214" s="17">
        <v>17205</v>
      </c>
      <c r="C214" s="17" t="s">
        <v>241</v>
      </c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>
        <f t="shared" si="6"/>
        <v>0</v>
      </c>
      <c r="Y214" s="18">
        <f t="shared" si="7"/>
        <v>0</v>
      </c>
    </row>
    <row r="215" ht="16.5" spans="1:25">
      <c r="A215" s="4">
        <v>214</v>
      </c>
      <c r="B215" s="17">
        <v>17206</v>
      </c>
      <c r="C215" s="17" t="s">
        <v>242</v>
      </c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>
        <f t="shared" si="6"/>
        <v>0</v>
      </c>
      <c r="Y215" s="18">
        <f t="shared" si="7"/>
        <v>0</v>
      </c>
    </row>
    <row r="216" ht="16.5" spans="1:25">
      <c r="A216" s="4">
        <v>215</v>
      </c>
      <c r="B216" s="13">
        <v>17207</v>
      </c>
      <c r="C216" s="13" t="s">
        <v>243</v>
      </c>
      <c r="D216" s="16">
        <v>43045</v>
      </c>
      <c r="E216" s="16">
        <v>43047</v>
      </c>
      <c r="F216" s="16">
        <v>43049</v>
      </c>
      <c r="G216" s="16">
        <v>43050</v>
      </c>
      <c r="H216" s="16">
        <v>43054</v>
      </c>
      <c r="I216" s="16">
        <v>43056</v>
      </c>
      <c r="J216" s="16">
        <v>43050</v>
      </c>
      <c r="K216" s="16">
        <v>43060</v>
      </c>
      <c r="L216" s="16">
        <v>43062</v>
      </c>
      <c r="M216" s="16">
        <v>43062</v>
      </c>
      <c r="N216" s="16">
        <v>43065</v>
      </c>
      <c r="O216" s="16">
        <v>43064</v>
      </c>
      <c r="P216" s="16">
        <v>43050</v>
      </c>
      <c r="Q216" s="16">
        <v>43051</v>
      </c>
      <c r="R216" s="16">
        <v>43051</v>
      </c>
      <c r="S216" s="16">
        <v>43057</v>
      </c>
      <c r="T216" s="16">
        <v>43057</v>
      </c>
      <c r="U216" s="16">
        <v>43058</v>
      </c>
      <c r="V216" s="16">
        <v>43058</v>
      </c>
      <c r="W216" s="16">
        <v>43065</v>
      </c>
      <c r="X216" s="18">
        <f t="shared" si="6"/>
        <v>12</v>
      </c>
      <c r="Y216" s="18">
        <f t="shared" si="7"/>
        <v>20</v>
      </c>
    </row>
    <row r="217" ht="16.5" spans="1:25">
      <c r="A217" s="4">
        <v>216</v>
      </c>
      <c r="B217" s="11">
        <v>17208</v>
      </c>
      <c r="C217" s="11" t="s">
        <v>244</v>
      </c>
      <c r="D217" s="12"/>
      <c r="E217" s="12"/>
      <c r="F217" s="12"/>
      <c r="G217" s="12"/>
      <c r="H217" s="12">
        <v>43068</v>
      </c>
      <c r="I217" s="12">
        <v>43070</v>
      </c>
      <c r="J217" s="12"/>
      <c r="K217" s="12">
        <v>43075</v>
      </c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32"/>
      <c r="W217" s="12"/>
      <c r="X217" s="18">
        <f t="shared" si="6"/>
        <v>3</v>
      </c>
      <c r="Y217" s="18">
        <f t="shared" si="7"/>
        <v>3</v>
      </c>
    </row>
    <row r="218" ht="16.5" spans="1:25">
      <c r="A218" s="4">
        <v>217</v>
      </c>
      <c r="B218" s="19">
        <v>17209</v>
      </c>
      <c r="C218" s="20" t="s">
        <v>245</v>
      </c>
      <c r="D218" s="7">
        <v>43017</v>
      </c>
      <c r="E218" s="16">
        <v>43033</v>
      </c>
      <c r="F218" s="24">
        <v>43035</v>
      </c>
      <c r="G218" s="8">
        <v>43023</v>
      </c>
      <c r="H218" s="8">
        <v>43026</v>
      </c>
      <c r="I218" s="26">
        <v>43028</v>
      </c>
      <c r="J218" s="8">
        <v>43023</v>
      </c>
      <c r="K218" s="26">
        <v>43032</v>
      </c>
      <c r="L218" s="21">
        <v>43034</v>
      </c>
      <c r="M218" s="21">
        <v>43034</v>
      </c>
      <c r="N218" s="21">
        <v>43037</v>
      </c>
      <c r="O218" s="21">
        <v>43036</v>
      </c>
      <c r="P218" s="8">
        <v>43023</v>
      </c>
      <c r="Q218" s="12">
        <v>43065</v>
      </c>
      <c r="R218" s="21">
        <v>43022</v>
      </c>
      <c r="S218" s="26">
        <v>43029</v>
      </c>
      <c r="T218" s="26">
        <v>43029</v>
      </c>
      <c r="U218" s="26">
        <v>43030</v>
      </c>
      <c r="V218" s="26">
        <v>43030</v>
      </c>
      <c r="W218" s="21">
        <v>43037</v>
      </c>
      <c r="X218" s="18">
        <f t="shared" si="6"/>
        <v>12</v>
      </c>
      <c r="Y218" s="18">
        <f t="shared" si="7"/>
        <v>20</v>
      </c>
    </row>
    <row r="219" ht="16.5" spans="1:25">
      <c r="A219" s="4">
        <v>218</v>
      </c>
      <c r="B219" s="17">
        <v>17210</v>
      </c>
      <c r="C219" s="17" t="s">
        <v>246</v>
      </c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>
        <f t="shared" si="6"/>
        <v>0</v>
      </c>
      <c r="Y219" s="18">
        <f t="shared" si="7"/>
        <v>0</v>
      </c>
    </row>
    <row r="220" ht="16.5" spans="1:25">
      <c r="A220" s="4">
        <v>219</v>
      </c>
      <c r="B220" s="9">
        <v>17211</v>
      </c>
      <c r="C220" s="9" t="s">
        <v>247</v>
      </c>
      <c r="D220" s="10">
        <v>42997</v>
      </c>
      <c r="E220" s="10">
        <v>42999</v>
      </c>
      <c r="F220" s="10">
        <v>43004</v>
      </c>
      <c r="G220" s="10">
        <v>43002</v>
      </c>
      <c r="H220" s="10">
        <v>43018</v>
      </c>
      <c r="I220" s="10">
        <v>43006</v>
      </c>
      <c r="J220" s="10">
        <v>43002</v>
      </c>
      <c r="K220" s="10">
        <v>43020</v>
      </c>
      <c r="L220" s="10">
        <v>43027</v>
      </c>
      <c r="M220" s="10">
        <v>43025</v>
      </c>
      <c r="N220" s="10">
        <v>43030</v>
      </c>
      <c r="O220" s="10">
        <v>43029</v>
      </c>
      <c r="P220" s="10">
        <v>43002</v>
      </c>
      <c r="Q220" s="10">
        <v>43001</v>
      </c>
      <c r="R220" s="10">
        <v>43001</v>
      </c>
      <c r="S220" s="10">
        <v>43022</v>
      </c>
      <c r="T220" s="10">
        <v>43022</v>
      </c>
      <c r="U220" s="8">
        <v>43058</v>
      </c>
      <c r="V220" s="8">
        <v>43058</v>
      </c>
      <c r="W220" s="10">
        <v>43030</v>
      </c>
      <c r="X220" s="18">
        <f t="shared" si="6"/>
        <v>12</v>
      </c>
      <c r="Y220" s="18">
        <f t="shared" si="7"/>
        <v>20</v>
      </c>
    </row>
    <row r="221" ht="16.5" spans="1:25">
      <c r="A221" s="4">
        <v>220</v>
      </c>
      <c r="B221" s="9">
        <v>17212</v>
      </c>
      <c r="C221" s="9" t="s">
        <v>248</v>
      </c>
      <c r="D221" s="10">
        <v>42997</v>
      </c>
      <c r="E221" s="10">
        <v>42999</v>
      </c>
      <c r="F221" s="8">
        <v>43035</v>
      </c>
      <c r="G221" s="8">
        <v>43023</v>
      </c>
      <c r="H221" s="10">
        <v>43018</v>
      </c>
      <c r="I221" s="16">
        <v>43042</v>
      </c>
      <c r="J221" s="8">
        <v>43023</v>
      </c>
      <c r="K221" s="10">
        <v>43020</v>
      </c>
      <c r="L221" s="10">
        <v>43027</v>
      </c>
      <c r="M221" s="10">
        <v>43025</v>
      </c>
      <c r="N221" s="16">
        <v>43051</v>
      </c>
      <c r="O221" s="10">
        <v>43029</v>
      </c>
      <c r="P221" s="8">
        <v>43023</v>
      </c>
      <c r="Q221" s="10">
        <v>43001</v>
      </c>
      <c r="R221" s="10">
        <v>43001</v>
      </c>
      <c r="S221" s="10">
        <v>43022</v>
      </c>
      <c r="T221" s="10">
        <v>43022</v>
      </c>
      <c r="U221" s="16">
        <v>43044</v>
      </c>
      <c r="V221" s="16">
        <v>43044</v>
      </c>
      <c r="W221" s="16">
        <v>43051</v>
      </c>
      <c r="X221" s="18">
        <f t="shared" si="6"/>
        <v>12</v>
      </c>
      <c r="Y221" s="18">
        <f t="shared" si="7"/>
        <v>20</v>
      </c>
    </row>
    <row r="222" ht="16.5" spans="1:25">
      <c r="A222" s="4">
        <v>221</v>
      </c>
      <c r="B222" s="17">
        <v>17213</v>
      </c>
      <c r="C222" s="17" t="s">
        <v>249</v>
      </c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>
        <f t="shared" si="6"/>
        <v>0</v>
      </c>
      <c r="Y222" s="18">
        <f t="shared" si="7"/>
        <v>0</v>
      </c>
    </row>
    <row r="223" ht="16.5" spans="1:25">
      <c r="A223" s="4">
        <v>222</v>
      </c>
      <c r="B223" s="17">
        <v>17214</v>
      </c>
      <c r="C223" s="17" t="s">
        <v>250</v>
      </c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>
        <f t="shared" si="6"/>
        <v>0</v>
      </c>
      <c r="Y223" s="18">
        <f t="shared" si="7"/>
        <v>0</v>
      </c>
    </row>
    <row r="224" ht="16.5" spans="1:25">
      <c r="A224" s="4">
        <v>223</v>
      </c>
      <c r="B224" s="17">
        <v>17215</v>
      </c>
      <c r="C224" s="17" t="s">
        <v>251</v>
      </c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>
        <f t="shared" si="6"/>
        <v>0</v>
      </c>
      <c r="Y224" s="18">
        <f t="shared" si="7"/>
        <v>0</v>
      </c>
    </row>
    <row r="225" ht="16.5" spans="1:25">
      <c r="A225" s="4">
        <v>224</v>
      </c>
      <c r="B225" s="9">
        <v>17216</v>
      </c>
      <c r="C225" s="9" t="s">
        <v>252</v>
      </c>
      <c r="D225" s="10">
        <v>42997</v>
      </c>
      <c r="E225" s="7">
        <v>43019</v>
      </c>
      <c r="F225" s="10">
        <v>43004</v>
      </c>
      <c r="G225" s="10">
        <v>43002</v>
      </c>
      <c r="H225" s="10">
        <v>43018</v>
      </c>
      <c r="I225" s="10">
        <v>43006</v>
      </c>
      <c r="J225" s="10">
        <v>43002</v>
      </c>
      <c r="K225" s="7">
        <v>43032</v>
      </c>
      <c r="L225" s="10">
        <v>43027</v>
      </c>
      <c r="M225" s="10">
        <v>43025</v>
      </c>
      <c r="N225" s="10">
        <v>43030</v>
      </c>
      <c r="O225" s="10">
        <v>43029</v>
      </c>
      <c r="P225" s="10">
        <v>43002</v>
      </c>
      <c r="Q225" s="8">
        <v>43051</v>
      </c>
      <c r="R225" s="10">
        <v>43001</v>
      </c>
      <c r="S225" s="24">
        <v>43043</v>
      </c>
      <c r="T225" s="24">
        <v>43043</v>
      </c>
      <c r="U225" s="24">
        <v>43044</v>
      </c>
      <c r="V225" s="24">
        <v>43044</v>
      </c>
      <c r="W225" s="10">
        <v>43030</v>
      </c>
      <c r="X225" s="18">
        <f t="shared" si="6"/>
        <v>12</v>
      </c>
      <c r="Y225" s="18">
        <f t="shared" si="7"/>
        <v>20</v>
      </c>
    </row>
    <row r="226" ht="16.5" spans="1:25">
      <c r="A226" s="4">
        <v>225</v>
      </c>
      <c r="B226" s="13">
        <v>17217</v>
      </c>
      <c r="C226" s="13" t="s">
        <v>253</v>
      </c>
      <c r="D226" s="16">
        <v>43037</v>
      </c>
      <c r="E226" s="16">
        <v>43033</v>
      </c>
      <c r="F226" s="8">
        <v>43049</v>
      </c>
      <c r="G226" s="8">
        <v>43050</v>
      </c>
      <c r="H226" s="16">
        <v>43040</v>
      </c>
      <c r="I226" s="16">
        <v>43042</v>
      </c>
      <c r="J226" s="8">
        <v>43050</v>
      </c>
      <c r="K226" s="16">
        <v>43046</v>
      </c>
      <c r="L226" s="16">
        <v>43048</v>
      </c>
      <c r="M226" s="16">
        <v>43048</v>
      </c>
      <c r="N226" s="8">
        <v>43065</v>
      </c>
      <c r="O226" s="8">
        <v>43064</v>
      </c>
      <c r="P226" s="8">
        <v>43050</v>
      </c>
      <c r="Q226" s="16"/>
      <c r="R226" s="16"/>
      <c r="S226" s="16"/>
      <c r="T226" s="16"/>
      <c r="U226" s="16"/>
      <c r="V226" s="16"/>
      <c r="W226" s="8">
        <v>43065</v>
      </c>
      <c r="X226" s="18">
        <f t="shared" si="6"/>
        <v>12</v>
      </c>
      <c r="Y226" s="18">
        <f t="shared" si="7"/>
        <v>14</v>
      </c>
    </row>
    <row r="227" ht="16.5" spans="1:25">
      <c r="A227" s="4">
        <v>226</v>
      </c>
      <c r="B227" s="19">
        <v>17218</v>
      </c>
      <c r="C227" s="20" t="s">
        <v>254</v>
      </c>
      <c r="D227" s="8">
        <v>43037</v>
      </c>
      <c r="E227" s="7">
        <v>43019</v>
      </c>
      <c r="F227" s="7">
        <v>43021</v>
      </c>
      <c r="G227" s="8">
        <v>43023</v>
      </c>
      <c r="H227" s="8">
        <v>43026</v>
      </c>
      <c r="I227" s="26">
        <v>43028</v>
      </c>
      <c r="J227" s="8">
        <v>43023</v>
      </c>
      <c r="K227" s="21">
        <v>43032</v>
      </c>
      <c r="L227" s="21">
        <v>43034</v>
      </c>
      <c r="M227" s="21">
        <v>43034</v>
      </c>
      <c r="N227" s="21">
        <v>43037</v>
      </c>
      <c r="O227" s="21">
        <v>43036</v>
      </c>
      <c r="P227" s="8">
        <v>43023</v>
      </c>
      <c r="Q227" s="21"/>
      <c r="R227" s="21">
        <v>43022</v>
      </c>
      <c r="S227" s="26">
        <v>43029</v>
      </c>
      <c r="T227" s="26">
        <v>43029</v>
      </c>
      <c r="U227" s="26">
        <v>43030</v>
      </c>
      <c r="V227" s="26">
        <v>43030</v>
      </c>
      <c r="W227" s="21">
        <v>43037</v>
      </c>
      <c r="X227" s="18">
        <f t="shared" si="6"/>
        <v>12</v>
      </c>
      <c r="Y227" s="18">
        <f t="shared" si="7"/>
        <v>19</v>
      </c>
    </row>
    <row r="228" ht="16.5" spans="1:25">
      <c r="A228" s="4">
        <v>227</v>
      </c>
      <c r="B228" s="19">
        <v>17219</v>
      </c>
      <c r="C228" s="20" t="s">
        <v>255</v>
      </c>
      <c r="D228" s="7">
        <v>43017</v>
      </c>
      <c r="E228" s="7">
        <v>43019</v>
      </c>
      <c r="F228" s="7">
        <v>43021</v>
      </c>
      <c r="G228" s="12">
        <v>43064</v>
      </c>
      <c r="H228" s="8">
        <v>43026</v>
      </c>
      <c r="I228" s="26">
        <v>43028</v>
      </c>
      <c r="J228" s="8">
        <v>43050</v>
      </c>
      <c r="K228" s="21">
        <v>43032</v>
      </c>
      <c r="L228" s="21">
        <v>43034</v>
      </c>
      <c r="M228" s="21">
        <v>43034</v>
      </c>
      <c r="N228" s="21">
        <v>43037</v>
      </c>
      <c r="O228" s="21"/>
      <c r="P228" s="12">
        <v>43064</v>
      </c>
      <c r="Q228" s="21"/>
      <c r="R228" s="21"/>
      <c r="S228" s="26"/>
      <c r="T228" s="26"/>
      <c r="U228" s="26"/>
      <c r="V228" s="26"/>
      <c r="W228" s="21">
        <v>43037</v>
      </c>
      <c r="X228" s="18">
        <f t="shared" si="6"/>
        <v>11</v>
      </c>
      <c r="Y228" s="18">
        <f t="shared" si="7"/>
        <v>13</v>
      </c>
    </row>
    <row r="229" ht="16.5" spans="1:25">
      <c r="A229" s="4">
        <v>228</v>
      </c>
      <c r="B229" s="11">
        <v>17220</v>
      </c>
      <c r="C229" s="11" t="s">
        <v>256</v>
      </c>
      <c r="D229" s="12">
        <v>43065</v>
      </c>
      <c r="E229" s="12">
        <v>43061</v>
      </c>
      <c r="F229" s="12">
        <v>43063</v>
      </c>
      <c r="G229" s="12">
        <v>43064</v>
      </c>
      <c r="H229" s="12">
        <v>43068</v>
      </c>
      <c r="I229" s="8">
        <v>43056</v>
      </c>
      <c r="J229" s="12">
        <v>43064</v>
      </c>
      <c r="K229" s="12">
        <v>43075</v>
      </c>
      <c r="L229" s="12">
        <v>43077</v>
      </c>
      <c r="M229" s="12">
        <v>43077</v>
      </c>
      <c r="N229" s="12">
        <v>43079</v>
      </c>
      <c r="O229" s="12">
        <v>43078</v>
      </c>
      <c r="P229" s="12">
        <v>43064</v>
      </c>
      <c r="Q229" s="12">
        <v>43065</v>
      </c>
      <c r="R229" s="12">
        <v>43065</v>
      </c>
      <c r="S229" s="8">
        <v>43057</v>
      </c>
      <c r="T229" s="8">
        <v>43057</v>
      </c>
      <c r="U229" s="8">
        <v>43058</v>
      </c>
      <c r="V229" s="8">
        <v>43058</v>
      </c>
      <c r="W229" s="12">
        <v>43079</v>
      </c>
      <c r="X229" s="18">
        <f t="shared" si="6"/>
        <v>12</v>
      </c>
      <c r="Y229" s="18">
        <f t="shared" si="7"/>
        <v>20</v>
      </c>
    </row>
    <row r="230" ht="16.5" spans="1:25">
      <c r="A230" s="4">
        <v>229</v>
      </c>
      <c r="B230" s="11">
        <v>17221</v>
      </c>
      <c r="C230" s="13" t="s">
        <v>257</v>
      </c>
      <c r="D230" s="16">
        <v>43037</v>
      </c>
      <c r="E230" s="16">
        <v>43033</v>
      </c>
      <c r="F230" s="16">
        <v>43035</v>
      </c>
      <c r="G230" s="16">
        <v>43036</v>
      </c>
      <c r="H230" s="16">
        <v>43040</v>
      </c>
      <c r="I230" s="16">
        <v>43042</v>
      </c>
      <c r="J230" s="16">
        <v>43036</v>
      </c>
      <c r="K230" s="16">
        <v>43046</v>
      </c>
      <c r="L230" s="16">
        <v>43048</v>
      </c>
      <c r="M230" s="16">
        <v>43048</v>
      </c>
      <c r="N230" s="16">
        <v>43051</v>
      </c>
      <c r="O230" s="16">
        <v>43050</v>
      </c>
      <c r="P230" s="16">
        <v>43036</v>
      </c>
      <c r="Q230" s="16">
        <v>43037</v>
      </c>
      <c r="R230" s="16">
        <v>43037</v>
      </c>
      <c r="S230" s="16">
        <v>43043</v>
      </c>
      <c r="T230" s="16">
        <v>43043</v>
      </c>
      <c r="U230" s="16">
        <v>43044</v>
      </c>
      <c r="V230" s="16">
        <v>43044</v>
      </c>
      <c r="W230" s="16">
        <v>43051</v>
      </c>
      <c r="X230" s="18">
        <f t="shared" si="6"/>
        <v>12</v>
      </c>
      <c r="Y230" s="18">
        <f t="shared" si="7"/>
        <v>20</v>
      </c>
    </row>
    <row r="231" ht="16.5" spans="1:25">
      <c r="A231" s="4">
        <v>230</v>
      </c>
      <c r="B231" s="13">
        <v>17222</v>
      </c>
      <c r="C231" s="13" t="s">
        <v>258</v>
      </c>
      <c r="D231" s="8">
        <v>43045</v>
      </c>
      <c r="E231" s="8">
        <v>43047</v>
      </c>
      <c r="F231" s="8">
        <v>43049</v>
      </c>
      <c r="G231" s="8">
        <v>43050</v>
      </c>
      <c r="H231" s="8">
        <v>43054</v>
      </c>
      <c r="I231" s="8">
        <v>43056</v>
      </c>
      <c r="J231" s="8">
        <v>43050</v>
      </c>
      <c r="K231" s="8">
        <v>43060</v>
      </c>
      <c r="L231" s="8">
        <v>43062</v>
      </c>
      <c r="M231" s="8">
        <v>43062</v>
      </c>
      <c r="N231" s="8">
        <v>43065</v>
      </c>
      <c r="O231" s="8">
        <v>43064</v>
      </c>
      <c r="P231" s="8">
        <v>43050</v>
      </c>
      <c r="Q231" s="8">
        <v>43051</v>
      </c>
      <c r="R231" s="8">
        <v>43051</v>
      </c>
      <c r="S231" s="8">
        <v>43057</v>
      </c>
      <c r="T231" s="8">
        <v>43057</v>
      </c>
      <c r="U231" s="25"/>
      <c r="V231" s="25"/>
      <c r="W231" s="8">
        <v>43065</v>
      </c>
      <c r="X231" s="18">
        <f t="shared" si="6"/>
        <v>12</v>
      </c>
      <c r="Y231" s="18">
        <f t="shared" si="7"/>
        <v>18</v>
      </c>
    </row>
    <row r="232" ht="16.5" spans="1:25">
      <c r="A232" s="4">
        <v>231</v>
      </c>
      <c r="B232" s="9">
        <v>17223</v>
      </c>
      <c r="C232" s="9" t="s">
        <v>259</v>
      </c>
      <c r="D232" s="10">
        <v>42997</v>
      </c>
      <c r="E232" s="10">
        <v>42999</v>
      </c>
      <c r="F232" s="10">
        <v>43004</v>
      </c>
      <c r="G232" s="10">
        <v>43002</v>
      </c>
      <c r="H232" s="10">
        <v>43018</v>
      </c>
      <c r="I232" s="10">
        <v>43006</v>
      </c>
      <c r="J232" s="10">
        <v>43002</v>
      </c>
      <c r="K232" s="10">
        <v>43020</v>
      </c>
      <c r="L232" s="10">
        <v>43027</v>
      </c>
      <c r="M232" s="10">
        <v>43025</v>
      </c>
      <c r="N232" s="10">
        <v>43030</v>
      </c>
      <c r="O232" s="10">
        <v>43029</v>
      </c>
      <c r="P232" s="10">
        <v>43002</v>
      </c>
      <c r="Q232" s="10">
        <v>43001</v>
      </c>
      <c r="R232" s="10">
        <v>43001</v>
      </c>
      <c r="S232" s="10">
        <v>43022</v>
      </c>
      <c r="T232" s="10">
        <v>43022</v>
      </c>
      <c r="U232" s="37"/>
      <c r="V232" s="37"/>
      <c r="W232" s="10">
        <v>43030</v>
      </c>
      <c r="X232" s="18">
        <f t="shared" si="6"/>
        <v>12</v>
      </c>
      <c r="Y232" s="18">
        <f t="shared" si="7"/>
        <v>18</v>
      </c>
    </row>
    <row r="233" ht="16.5" spans="1:25">
      <c r="A233" s="4">
        <v>232</v>
      </c>
      <c r="B233" s="9">
        <v>17224</v>
      </c>
      <c r="C233" s="9" t="s">
        <v>260</v>
      </c>
      <c r="D233" s="10">
        <v>42997</v>
      </c>
      <c r="E233" s="10">
        <v>42999</v>
      </c>
      <c r="F233" s="10">
        <v>43004</v>
      </c>
      <c r="G233" s="8">
        <v>43050</v>
      </c>
      <c r="H233" s="10">
        <v>43018</v>
      </c>
      <c r="I233" s="10">
        <v>43006</v>
      </c>
      <c r="J233" s="10">
        <v>43002</v>
      </c>
      <c r="K233" s="10">
        <v>43020</v>
      </c>
      <c r="L233" s="10">
        <v>43027</v>
      </c>
      <c r="M233" s="10">
        <v>43025</v>
      </c>
      <c r="N233" s="10">
        <v>43030</v>
      </c>
      <c r="O233" s="10">
        <v>43029</v>
      </c>
      <c r="P233" s="8">
        <v>43050</v>
      </c>
      <c r="Q233" s="24">
        <v>43037</v>
      </c>
      <c r="R233" s="24">
        <v>43037</v>
      </c>
      <c r="S233" s="10">
        <v>43022</v>
      </c>
      <c r="T233" s="10"/>
      <c r="U233" s="37"/>
      <c r="V233" s="37"/>
      <c r="W233" s="12">
        <v>43079</v>
      </c>
      <c r="X233" s="18">
        <f t="shared" si="6"/>
        <v>12</v>
      </c>
      <c r="Y233" s="18">
        <f t="shared" si="7"/>
        <v>17</v>
      </c>
    </row>
    <row r="234" ht="16.5" spans="1:25">
      <c r="A234" s="4">
        <v>233</v>
      </c>
      <c r="B234" s="13">
        <v>17225</v>
      </c>
      <c r="C234" s="13" t="s">
        <v>261</v>
      </c>
      <c r="D234" s="16">
        <v>43037</v>
      </c>
      <c r="E234" s="16">
        <v>43033</v>
      </c>
      <c r="F234" s="16">
        <v>43035</v>
      </c>
      <c r="G234" s="16">
        <v>43036</v>
      </c>
      <c r="H234" s="16">
        <v>43040</v>
      </c>
      <c r="I234" s="16">
        <v>43042</v>
      </c>
      <c r="J234" s="16">
        <v>43036</v>
      </c>
      <c r="K234" s="16">
        <v>43046</v>
      </c>
      <c r="L234" s="16">
        <v>43048</v>
      </c>
      <c r="M234" s="16">
        <v>43048</v>
      </c>
      <c r="N234" s="16">
        <v>43051</v>
      </c>
      <c r="O234" s="16">
        <v>43050</v>
      </c>
      <c r="P234" s="16">
        <v>43036</v>
      </c>
      <c r="Q234" s="16"/>
      <c r="R234" s="16"/>
      <c r="S234" s="16"/>
      <c r="T234" s="16"/>
      <c r="U234" s="16"/>
      <c r="V234" s="16"/>
      <c r="W234" s="16">
        <v>43051</v>
      </c>
      <c r="X234" s="18">
        <f t="shared" si="6"/>
        <v>12</v>
      </c>
      <c r="Y234" s="18">
        <f t="shared" si="7"/>
        <v>14</v>
      </c>
    </row>
    <row r="235" ht="16.5" spans="1:25">
      <c r="A235" s="4">
        <v>234</v>
      </c>
      <c r="B235" s="17">
        <v>17226</v>
      </c>
      <c r="C235" s="17" t="s">
        <v>262</v>
      </c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>
        <f t="shared" si="6"/>
        <v>0</v>
      </c>
      <c r="Y235" s="18">
        <f t="shared" si="7"/>
        <v>0</v>
      </c>
    </row>
    <row r="236" ht="16.5" spans="1:25">
      <c r="A236" s="4">
        <v>235</v>
      </c>
      <c r="B236" s="19">
        <v>17227</v>
      </c>
      <c r="C236" s="20" t="s">
        <v>263</v>
      </c>
      <c r="D236" s="7">
        <v>43017</v>
      </c>
      <c r="E236" s="7">
        <v>43019</v>
      </c>
      <c r="F236" s="7">
        <v>43021</v>
      </c>
      <c r="G236" s="8">
        <v>43023</v>
      </c>
      <c r="H236" s="8">
        <v>43026</v>
      </c>
      <c r="I236" s="26">
        <v>43028</v>
      </c>
      <c r="J236" s="8">
        <v>43023</v>
      </c>
      <c r="K236" s="26">
        <v>43032</v>
      </c>
      <c r="L236" s="21">
        <v>43034</v>
      </c>
      <c r="M236" s="21">
        <v>43034</v>
      </c>
      <c r="N236" s="21">
        <v>43037</v>
      </c>
      <c r="O236" s="21">
        <v>43036</v>
      </c>
      <c r="P236" s="8">
        <v>43023</v>
      </c>
      <c r="Q236" s="8">
        <v>43051</v>
      </c>
      <c r="R236" s="8">
        <v>43051</v>
      </c>
      <c r="S236" s="26">
        <v>43029</v>
      </c>
      <c r="T236" s="26">
        <v>43029</v>
      </c>
      <c r="U236" s="26">
        <v>43030</v>
      </c>
      <c r="V236" s="26">
        <v>43030</v>
      </c>
      <c r="W236" s="21">
        <v>43037</v>
      </c>
      <c r="X236" s="18">
        <f t="shared" si="6"/>
        <v>12</v>
      </c>
      <c r="Y236" s="18">
        <f t="shared" si="7"/>
        <v>20</v>
      </c>
    </row>
    <row r="237" ht="16.5" spans="1:25">
      <c r="A237" s="4">
        <v>236</v>
      </c>
      <c r="B237" s="17">
        <v>17228</v>
      </c>
      <c r="C237" s="17" t="s">
        <v>264</v>
      </c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>
        <f t="shared" si="6"/>
        <v>0</v>
      </c>
      <c r="Y237" s="18">
        <f t="shared" si="7"/>
        <v>0</v>
      </c>
    </row>
    <row r="238" ht="16.5" spans="1:25">
      <c r="A238" s="4">
        <v>237</v>
      </c>
      <c r="B238" s="11">
        <v>17229</v>
      </c>
      <c r="C238" s="11" t="s">
        <v>265</v>
      </c>
      <c r="D238" s="12">
        <v>43065</v>
      </c>
      <c r="E238" s="12">
        <v>43061</v>
      </c>
      <c r="F238" s="12">
        <v>43063</v>
      </c>
      <c r="G238" s="12">
        <v>43064</v>
      </c>
      <c r="H238" s="12">
        <v>43068</v>
      </c>
      <c r="I238" s="12">
        <v>43070</v>
      </c>
      <c r="J238" s="12">
        <v>43064</v>
      </c>
      <c r="K238" s="12">
        <v>43075</v>
      </c>
      <c r="L238" s="12">
        <v>43077</v>
      </c>
      <c r="M238" s="12">
        <v>43077</v>
      </c>
      <c r="N238" s="12">
        <v>43079</v>
      </c>
      <c r="O238" s="12">
        <v>43078</v>
      </c>
      <c r="P238" s="12">
        <v>43064</v>
      </c>
      <c r="Q238" s="12"/>
      <c r="R238" s="12"/>
      <c r="S238" s="12"/>
      <c r="T238" s="12"/>
      <c r="U238" s="12"/>
      <c r="V238" s="32"/>
      <c r="W238" s="12">
        <v>43079</v>
      </c>
      <c r="X238" s="18">
        <f t="shared" si="6"/>
        <v>12</v>
      </c>
      <c r="Y238" s="18">
        <f t="shared" si="7"/>
        <v>14</v>
      </c>
    </row>
    <row r="239" ht="16.5" spans="1:25">
      <c r="A239" s="4">
        <v>238</v>
      </c>
      <c r="B239" s="11">
        <v>17230</v>
      </c>
      <c r="C239" s="13" t="s">
        <v>266</v>
      </c>
      <c r="D239" s="16">
        <v>43037</v>
      </c>
      <c r="E239" s="16">
        <v>43033</v>
      </c>
      <c r="F239" s="16">
        <v>43035</v>
      </c>
      <c r="G239" s="16">
        <v>43036</v>
      </c>
      <c r="H239" s="16">
        <v>43040</v>
      </c>
      <c r="I239" s="16">
        <v>43042</v>
      </c>
      <c r="J239" s="16">
        <v>43036</v>
      </c>
      <c r="K239" s="16">
        <v>43046</v>
      </c>
      <c r="L239" s="16">
        <v>43048</v>
      </c>
      <c r="M239" s="16">
        <v>43048</v>
      </c>
      <c r="N239" s="16">
        <v>43051</v>
      </c>
      <c r="O239" s="16">
        <v>43050</v>
      </c>
      <c r="P239" s="16">
        <v>43036</v>
      </c>
      <c r="Q239" s="16">
        <v>43037</v>
      </c>
      <c r="R239" s="16">
        <v>43037</v>
      </c>
      <c r="S239" s="16">
        <v>43043</v>
      </c>
      <c r="T239" s="16">
        <v>43043</v>
      </c>
      <c r="U239" s="16"/>
      <c r="V239" s="16"/>
      <c r="W239" s="16">
        <v>43051</v>
      </c>
      <c r="X239" s="18">
        <f t="shared" si="6"/>
        <v>12</v>
      </c>
      <c r="Y239" s="18">
        <f t="shared" si="7"/>
        <v>18</v>
      </c>
    </row>
    <row r="240" ht="16.5" spans="1:25">
      <c r="A240" s="4">
        <v>239</v>
      </c>
      <c r="B240" s="11">
        <v>17231</v>
      </c>
      <c r="C240" s="11" t="s">
        <v>267</v>
      </c>
      <c r="D240" s="12">
        <v>43065</v>
      </c>
      <c r="E240" s="12">
        <v>43061</v>
      </c>
      <c r="F240" s="12">
        <v>43063</v>
      </c>
      <c r="G240" s="12">
        <v>43064</v>
      </c>
      <c r="H240" s="8">
        <v>43054</v>
      </c>
      <c r="I240" s="8">
        <v>43056</v>
      </c>
      <c r="J240" s="12">
        <v>43064</v>
      </c>
      <c r="K240" s="12">
        <v>43075</v>
      </c>
      <c r="L240" s="12">
        <v>43077</v>
      </c>
      <c r="M240" s="12">
        <v>43077</v>
      </c>
      <c r="N240" s="8">
        <v>43065</v>
      </c>
      <c r="O240" s="12">
        <v>43078</v>
      </c>
      <c r="P240" s="12">
        <v>43064</v>
      </c>
      <c r="Q240" s="8">
        <v>43051</v>
      </c>
      <c r="R240" s="8">
        <v>43051</v>
      </c>
      <c r="S240" s="12"/>
      <c r="T240" s="12"/>
      <c r="U240" s="12"/>
      <c r="V240" s="32"/>
      <c r="W240" s="8">
        <v>43065</v>
      </c>
      <c r="X240" s="18">
        <f t="shared" si="6"/>
        <v>12</v>
      </c>
      <c r="Y240" s="18">
        <f t="shared" si="7"/>
        <v>16</v>
      </c>
    </row>
    <row r="241" ht="16.5" spans="1:25">
      <c r="A241" s="4">
        <v>240</v>
      </c>
      <c r="B241" s="19">
        <v>17232</v>
      </c>
      <c r="C241" s="20" t="s">
        <v>268</v>
      </c>
      <c r="D241" s="7">
        <v>43017</v>
      </c>
      <c r="E241" s="7">
        <v>43019</v>
      </c>
      <c r="F241" s="7">
        <v>43021</v>
      </c>
      <c r="G241" s="8">
        <v>43023</v>
      </c>
      <c r="H241" s="8">
        <v>43026</v>
      </c>
      <c r="I241" s="26">
        <v>43028</v>
      </c>
      <c r="J241" s="8">
        <v>43023</v>
      </c>
      <c r="K241" s="26">
        <v>43032</v>
      </c>
      <c r="L241" s="21">
        <v>43034</v>
      </c>
      <c r="M241" s="21">
        <v>43034</v>
      </c>
      <c r="N241" s="21">
        <v>43037</v>
      </c>
      <c r="O241" s="21">
        <v>43036</v>
      </c>
      <c r="P241" s="8">
        <v>43023</v>
      </c>
      <c r="Q241" s="21">
        <v>43022</v>
      </c>
      <c r="R241" s="21">
        <v>43022</v>
      </c>
      <c r="S241" s="26">
        <v>43029</v>
      </c>
      <c r="T241" s="26">
        <v>43029</v>
      </c>
      <c r="U241" s="26">
        <v>43030</v>
      </c>
      <c r="V241" s="26">
        <v>43030</v>
      </c>
      <c r="W241" s="21">
        <v>43037</v>
      </c>
      <c r="X241" s="18">
        <f t="shared" si="6"/>
        <v>12</v>
      </c>
      <c r="Y241" s="18">
        <f t="shared" si="7"/>
        <v>20</v>
      </c>
    </row>
    <row r="242" ht="16.5" spans="1:25">
      <c r="A242" s="4">
        <v>241</v>
      </c>
      <c r="B242" s="17">
        <v>17233</v>
      </c>
      <c r="C242" s="17" t="s">
        <v>269</v>
      </c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>
        <f t="shared" si="6"/>
        <v>0</v>
      </c>
      <c r="Y242" s="18">
        <f t="shared" si="7"/>
        <v>0</v>
      </c>
    </row>
    <row r="243" ht="16.5" spans="1:25">
      <c r="A243" s="4">
        <v>242</v>
      </c>
      <c r="B243" s="9">
        <v>17234</v>
      </c>
      <c r="C243" s="9" t="s">
        <v>270</v>
      </c>
      <c r="D243" s="10">
        <v>42997</v>
      </c>
      <c r="E243" s="10">
        <v>42999</v>
      </c>
      <c r="F243" s="10">
        <v>43004</v>
      </c>
      <c r="G243" s="10">
        <v>43002</v>
      </c>
      <c r="H243" s="10">
        <v>43018</v>
      </c>
      <c r="I243" s="10">
        <v>43006</v>
      </c>
      <c r="J243" s="10">
        <v>43002</v>
      </c>
      <c r="K243" s="10">
        <v>43020</v>
      </c>
      <c r="L243" s="10">
        <v>43027</v>
      </c>
      <c r="M243" s="10"/>
      <c r="N243" s="10">
        <v>43030</v>
      </c>
      <c r="O243" s="10"/>
      <c r="P243" s="10">
        <v>43002</v>
      </c>
      <c r="Q243" s="10"/>
      <c r="R243" s="10"/>
      <c r="S243" s="10"/>
      <c r="T243" s="10"/>
      <c r="U243" s="37"/>
      <c r="V243" s="37"/>
      <c r="W243" s="10">
        <v>43030</v>
      </c>
      <c r="X243" s="18">
        <f t="shared" si="6"/>
        <v>10</v>
      </c>
      <c r="Y243" s="18">
        <f t="shared" si="7"/>
        <v>12</v>
      </c>
    </row>
    <row r="244" ht="16.5" spans="1:25">
      <c r="A244" s="4">
        <v>243</v>
      </c>
      <c r="B244" s="19">
        <v>17235</v>
      </c>
      <c r="C244" s="20" t="s">
        <v>271</v>
      </c>
      <c r="D244" s="7">
        <v>43017</v>
      </c>
      <c r="E244" s="7">
        <v>43019</v>
      </c>
      <c r="F244" s="7">
        <v>43021</v>
      </c>
      <c r="G244" s="8">
        <v>43023</v>
      </c>
      <c r="H244" s="8">
        <v>43026</v>
      </c>
      <c r="I244" s="26">
        <v>43028</v>
      </c>
      <c r="J244" s="8">
        <v>43023</v>
      </c>
      <c r="K244" s="26">
        <v>43032</v>
      </c>
      <c r="L244" s="21">
        <v>43034</v>
      </c>
      <c r="M244" s="21">
        <v>43034</v>
      </c>
      <c r="N244" s="10">
        <v>43030</v>
      </c>
      <c r="O244" s="21">
        <v>43036</v>
      </c>
      <c r="P244" s="8">
        <v>43023</v>
      </c>
      <c r="Q244" s="21"/>
      <c r="R244" s="21"/>
      <c r="S244" s="26"/>
      <c r="T244" s="26"/>
      <c r="U244" s="26"/>
      <c r="V244" s="26"/>
      <c r="W244" s="10">
        <v>43030</v>
      </c>
      <c r="X244" s="18">
        <f t="shared" si="6"/>
        <v>12</v>
      </c>
      <c r="Y244" s="18">
        <f t="shared" si="7"/>
        <v>14</v>
      </c>
    </row>
    <row r="245" ht="16.5" spans="1:25">
      <c r="A245" s="4">
        <v>244</v>
      </c>
      <c r="B245" s="17">
        <v>17236</v>
      </c>
      <c r="C245" s="17" t="s">
        <v>272</v>
      </c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>
        <f t="shared" si="6"/>
        <v>0</v>
      </c>
      <c r="Y245" s="18">
        <f t="shared" si="7"/>
        <v>0</v>
      </c>
    </row>
    <row r="246" ht="16.5" spans="1:25">
      <c r="A246" s="4">
        <v>245</v>
      </c>
      <c r="B246" s="13">
        <v>17237</v>
      </c>
      <c r="C246" s="13" t="s">
        <v>273</v>
      </c>
      <c r="D246" s="8">
        <v>43045</v>
      </c>
      <c r="E246" s="8">
        <v>43047</v>
      </c>
      <c r="F246" s="8">
        <v>43049</v>
      </c>
      <c r="G246" s="8">
        <v>43050</v>
      </c>
      <c r="H246" s="8">
        <v>43054</v>
      </c>
      <c r="I246" s="8">
        <v>43056</v>
      </c>
      <c r="J246" s="8">
        <v>43050</v>
      </c>
      <c r="K246" s="8">
        <v>43060</v>
      </c>
      <c r="L246" s="8">
        <v>43062</v>
      </c>
      <c r="M246" s="8">
        <v>43062</v>
      </c>
      <c r="N246" s="8">
        <v>43065</v>
      </c>
      <c r="O246" s="8">
        <v>43064</v>
      </c>
      <c r="P246" s="8">
        <v>43050</v>
      </c>
      <c r="Q246" s="49"/>
      <c r="R246" s="49"/>
      <c r="S246" s="49"/>
      <c r="T246" s="49"/>
      <c r="U246" s="49"/>
      <c r="V246" s="49"/>
      <c r="W246" s="49"/>
      <c r="X246" s="18">
        <f t="shared" si="6"/>
        <v>12</v>
      </c>
      <c r="Y246" s="18">
        <f t="shared" si="7"/>
        <v>13</v>
      </c>
    </row>
    <row r="247" ht="16.5" spans="1:25">
      <c r="A247" s="4">
        <v>246</v>
      </c>
      <c r="B247" s="19">
        <v>17238</v>
      </c>
      <c r="C247" s="20" t="s">
        <v>274</v>
      </c>
      <c r="D247" s="7">
        <v>43017</v>
      </c>
      <c r="E247" s="7">
        <v>43019</v>
      </c>
      <c r="F247" s="8">
        <v>43035</v>
      </c>
      <c r="G247" s="8">
        <v>43023</v>
      </c>
      <c r="H247" s="8">
        <v>43026</v>
      </c>
      <c r="I247" s="26">
        <v>43028</v>
      </c>
      <c r="J247" s="8">
        <v>43023</v>
      </c>
      <c r="K247" s="26">
        <v>43032</v>
      </c>
      <c r="L247" s="21">
        <v>43034</v>
      </c>
      <c r="M247" s="21">
        <v>43034</v>
      </c>
      <c r="N247" s="21">
        <v>43037</v>
      </c>
      <c r="O247" s="21">
        <v>43036</v>
      </c>
      <c r="P247" s="8">
        <v>43023</v>
      </c>
      <c r="Q247" s="21">
        <v>43022</v>
      </c>
      <c r="R247" s="21">
        <v>43022</v>
      </c>
      <c r="S247" s="26">
        <v>43029</v>
      </c>
      <c r="T247" s="26">
        <v>43029</v>
      </c>
      <c r="U247" s="26">
        <v>43030</v>
      </c>
      <c r="V247" s="26">
        <v>43030</v>
      </c>
      <c r="W247" s="21">
        <v>43037</v>
      </c>
      <c r="X247" s="18">
        <f t="shared" si="6"/>
        <v>12</v>
      </c>
      <c r="Y247" s="18">
        <f t="shared" si="7"/>
        <v>20</v>
      </c>
    </row>
    <row r="248" ht="16.5" spans="1:25">
      <c r="A248" s="4">
        <v>247</v>
      </c>
      <c r="B248" s="19">
        <v>17239</v>
      </c>
      <c r="C248" s="20" t="s">
        <v>275</v>
      </c>
      <c r="D248" s="7">
        <v>43017</v>
      </c>
      <c r="E248" s="7">
        <v>43019</v>
      </c>
      <c r="F248" s="8">
        <v>43035</v>
      </c>
      <c r="G248" s="8">
        <v>43023</v>
      </c>
      <c r="H248" s="8">
        <v>43026</v>
      </c>
      <c r="I248" s="26">
        <v>43028</v>
      </c>
      <c r="J248" s="8">
        <v>43023</v>
      </c>
      <c r="K248" s="26">
        <v>43032</v>
      </c>
      <c r="L248" s="21">
        <v>43034</v>
      </c>
      <c r="M248" s="21">
        <v>43034</v>
      </c>
      <c r="N248" s="24">
        <v>43051</v>
      </c>
      <c r="O248" s="21">
        <v>43036</v>
      </c>
      <c r="P248" s="8">
        <v>43023</v>
      </c>
      <c r="Q248" s="12">
        <v>43065</v>
      </c>
      <c r="R248" s="12">
        <v>43065</v>
      </c>
      <c r="S248" s="26">
        <v>43029</v>
      </c>
      <c r="T248" s="26">
        <v>43029</v>
      </c>
      <c r="U248" s="26">
        <v>43030</v>
      </c>
      <c r="V248" s="26">
        <v>43030</v>
      </c>
      <c r="W248" s="24">
        <v>43051</v>
      </c>
      <c r="X248" s="18">
        <f t="shared" si="6"/>
        <v>12</v>
      </c>
      <c r="Y248" s="18">
        <f t="shared" si="7"/>
        <v>20</v>
      </c>
    </row>
    <row r="249" ht="16.5" spans="1:25">
      <c r="A249" s="4">
        <v>248</v>
      </c>
      <c r="B249" s="17">
        <v>17240</v>
      </c>
      <c r="C249" s="17" t="s">
        <v>276</v>
      </c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>
        <f t="shared" si="6"/>
        <v>0</v>
      </c>
      <c r="Y249" s="18">
        <f t="shared" si="7"/>
        <v>0</v>
      </c>
    </row>
    <row r="250" ht="16.5" spans="1:25">
      <c r="A250" s="4">
        <v>249</v>
      </c>
      <c r="B250" s="17">
        <v>17241</v>
      </c>
      <c r="C250" s="17" t="s">
        <v>277</v>
      </c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>
        <f t="shared" si="6"/>
        <v>0</v>
      </c>
      <c r="Y250" s="18">
        <f t="shared" si="7"/>
        <v>0</v>
      </c>
    </row>
    <row r="251" ht="16.5" spans="1:25">
      <c r="A251" s="4">
        <v>250</v>
      </c>
      <c r="B251" s="17">
        <v>17242</v>
      </c>
      <c r="C251" s="17" t="s">
        <v>278</v>
      </c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>
        <f t="shared" si="6"/>
        <v>0</v>
      </c>
      <c r="Y251" s="18">
        <f t="shared" si="7"/>
        <v>0</v>
      </c>
    </row>
    <row r="252" ht="16.5" spans="1:25">
      <c r="A252" s="4">
        <v>251</v>
      </c>
      <c r="B252" s="9">
        <v>17243</v>
      </c>
      <c r="C252" s="9" t="s">
        <v>279</v>
      </c>
      <c r="D252" s="10">
        <v>42997</v>
      </c>
      <c r="E252" s="10">
        <v>42999</v>
      </c>
      <c r="F252" s="10">
        <v>43004</v>
      </c>
      <c r="G252" s="7">
        <v>43023</v>
      </c>
      <c r="H252" s="10">
        <v>43018</v>
      </c>
      <c r="I252" s="10">
        <v>43006</v>
      </c>
      <c r="J252" s="7">
        <v>43023</v>
      </c>
      <c r="K252" s="10">
        <v>43020</v>
      </c>
      <c r="L252" s="10">
        <v>43027</v>
      </c>
      <c r="M252" s="10">
        <v>43025</v>
      </c>
      <c r="N252" s="10">
        <v>43030</v>
      </c>
      <c r="O252" s="10"/>
      <c r="P252" s="7">
        <v>43023</v>
      </c>
      <c r="Q252" s="10"/>
      <c r="R252" s="10"/>
      <c r="S252" s="10"/>
      <c r="T252" s="10"/>
      <c r="U252" s="37"/>
      <c r="V252" s="37"/>
      <c r="W252" s="10">
        <v>43030</v>
      </c>
      <c r="X252" s="18">
        <f t="shared" si="6"/>
        <v>11</v>
      </c>
      <c r="Y252" s="18">
        <f t="shared" si="7"/>
        <v>13</v>
      </c>
    </row>
    <row r="253" ht="16.5" spans="1:25">
      <c r="A253" s="4">
        <v>252</v>
      </c>
      <c r="B253" s="9">
        <v>17244</v>
      </c>
      <c r="C253" s="9" t="s">
        <v>280</v>
      </c>
      <c r="D253" s="10">
        <v>42997</v>
      </c>
      <c r="E253" s="10">
        <v>42999</v>
      </c>
      <c r="F253" s="10">
        <v>43004</v>
      </c>
      <c r="G253" s="10">
        <v>43002</v>
      </c>
      <c r="H253" s="10">
        <v>43018</v>
      </c>
      <c r="I253" s="10">
        <v>43006</v>
      </c>
      <c r="J253" s="10">
        <v>43002</v>
      </c>
      <c r="K253" s="10">
        <v>43020</v>
      </c>
      <c r="L253" s="10">
        <v>43027</v>
      </c>
      <c r="M253" s="10">
        <v>43025</v>
      </c>
      <c r="N253" s="10">
        <v>43030</v>
      </c>
      <c r="O253" s="10">
        <v>43029</v>
      </c>
      <c r="P253" s="10">
        <v>43002</v>
      </c>
      <c r="Q253" s="10"/>
      <c r="R253" s="10"/>
      <c r="S253" s="12">
        <v>43071</v>
      </c>
      <c r="T253" s="12">
        <v>43071</v>
      </c>
      <c r="U253" s="12">
        <v>43072</v>
      </c>
      <c r="V253" s="12">
        <v>43072</v>
      </c>
      <c r="W253" s="10">
        <v>43030</v>
      </c>
      <c r="X253" s="18">
        <f t="shared" si="6"/>
        <v>12</v>
      </c>
      <c r="Y253" s="18">
        <f t="shared" si="7"/>
        <v>18</v>
      </c>
    </row>
    <row r="254" ht="16.5" spans="1:25">
      <c r="A254" s="4">
        <v>253</v>
      </c>
      <c r="B254" s="11">
        <v>17245</v>
      </c>
      <c r="C254" s="11" t="s">
        <v>281</v>
      </c>
      <c r="D254" s="12">
        <v>43065</v>
      </c>
      <c r="E254" s="12">
        <v>43061</v>
      </c>
      <c r="F254" s="12">
        <v>43063</v>
      </c>
      <c r="G254" s="12">
        <v>43064</v>
      </c>
      <c r="H254" s="12">
        <v>43068</v>
      </c>
      <c r="I254" s="8">
        <v>43056</v>
      </c>
      <c r="J254" s="12">
        <v>43064</v>
      </c>
      <c r="K254" s="8">
        <v>43060</v>
      </c>
      <c r="L254" s="12">
        <v>43077</v>
      </c>
      <c r="M254" s="12">
        <v>43077</v>
      </c>
      <c r="N254" s="8">
        <v>43065</v>
      </c>
      <c r="O254" s="12">
        <v>43078</v>
      </c>
      <c r="P254" s="12">
        <v>43064</v>
      </c>
      <c r="Q254" s="12"/>
      <c r="R254" s="12"/>
      <c r="S254" s="12"/>
      <c r="T254" s="12"/>
      <c r="U254" s="12"/>
      <c r="V254" s="12"/>
      <c r="W254" s="12"/>
      <c r="X254" s="18">
        <f t="shared" si="6"/>
        <v>12</v>
      </c>
      <c r="Y254" s="18">
        <f t="shared" si="7"/>
        <v>13</v>
      </c>
    </row>
    <row r="255" ht="16.5" spans="1:25">
      <c r="A255" s="4">
        <v>254</v>
      </c>
      <c r="B255" s="19">
        <v>17246</v>
      </c>
      <c r="C255" s="20" t="s">
        <v>282</v>
      </c>
      <c r="D255" s="7">
        <v>43017</v>
      </c>
      <c r="E255" s="7">
        <v>43019</v>
      </c>
      <c r="F255" s="7">
        <v>43021</v>
      </c>
      <c r="G255" s="8">
        <v>43023</v>
      </c>
      <c r="H255" s="26">
        <v>43026</v>
      </c>
      <c r="I255" s="26">
        <v>43028</v>
      </c>
      <c r="J255" s="8">
        <v>43023</v>
      </c>
      <c r="K255" s="26">
        <v>43032</v>
      </c>
      <c r="L255" s="21">
        <v>43034</v>
      </c>
      <c r="M255" s="21">
        <v>43034</v>
      </c>
      <c r="N255" s="21">
        <v>43037</v>
      </c>
      <c r="O255" s="21"/>
      <c r="P255" s="8">
        <v>43023</v>
      </c>
      <c r="Q255" s="21">
        <v>43022</v>
      </c>
      <c r="R255" s="21"/>
      <c r="S255" s="26">
        <v>43029</v>
      </c>
      <c r="T255" s="26">
        <v>43029</v>
      </c>
      <c r="U255" s="26"/>
      <c r="V255" s="26"/>
      <c r="W255" s="21"/>
      <c r="X255" s="18">
        <f t="shared" si="6"/>
        <v>11</v>
      </c>
      <c r="Y255" s="18">
        <f t="shared" si="7"/>
        <v>15</v>
      </c>
    </row>
    <row r="256" ht="16.5" spans="1:25">
      <c r="A256" s="4">
        <v>255</v>
      </c>
      <c r="B256" s="9">
        <v>17247</v>
      </c>
      <c r="C256" s="9" t="s">
        <v>283</v>
      </c>
      <c r="D256" s="10">
        <v>42997</v>
      </c>
      <c r="E256" s="10">
        <v>42999</v>
      </c>
      <c r="F256" s="10">
        <v>43004</v>
      </c>
      <c r="G256" s="10">
        <v>43002</v>
      </c>
      <c r="H256" s="10">
        <v>43018</v>
      </c>
      <c r="I256" s="10">
        <v>43006</v>
      </c>
      <c r="J256" s="10">
        <v>43002</v>
      </c>
      <c r="K256" s="10">
        <v>43020</v>
      </c>
      <c r="L256" s="10">
        <v>43027</v>
      </c>
      <c r="M256" s="10">
        <v>43025</v>
      </c>
      <c r="N256" s="10">
        <v>43030</v>
      </c>
      <c r="O256" s="10">
        <v>43029</v>
      </c>
      <c r="P256" s="10">
        <v>43002</v>
      </c>
      <c r="Q256" s="8">
        <v>43051</v>
      </c>
      <c r="R256" s="8">
        <v>43051</v>
      </c>
      <c r="S256" s="10">
        <v>43022</v>
      </c>
      <c r="T256" s="10">
        <v>43022</v>
      </c>
      <c r="U256" s="16">
        <v>43044</v>
      </c>
      <c r="V256" s="16">
        <v>43044</v>
      </c>
      <c r="W256" s="10">
        <v>43030</v>
      </c>
      <c r="X256" s="18">
        <f t="shared" si="6"/>
        <v>12</v>
      </c>
      <c r="Y256" s="18">
        <f t="shared" si="7"/>
        <v>20</v>
      </c>
    </row>
    <row r="257" ht="16.5" spans="1:25">
      <c r="A257" s="4">
        <v>256</v>
      </c>
      <c r="B257" s="17">
        <v>17248</v>
      </c>
      <c r="C257" s="17" t="s">
        <v>284</v>
      </c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>
        <f t="shared" si="6"/>
        <v>0</v>
      </c>
      <c r="Y257" s="18">
        <f t="shared" si="7"/>
        <v>0</v>
      </c>
    </row>
    <row r="258" ht="16.5" spans="1:25">
      <c r="A258" s="4">
        <v>257</v>
      </c>
      <c r="B258" s="9">
        <v>17249</v>
      </c>
      <c r="C258" s="9" t="s">
        <v>285</v>
      </c>
      <c r="D258" s="10">
        <v>42997</v>
      </c>
      <c r="E258" s="10">
        <v>42999</v>
      </c>
      <c r="F258" s="10">
        <v>43004</v>
      </c>
      <c r="G258" s="7">
        <v>43023</v>
      </c>
      <c r="H258" s="10">
        <v>43018</v>
      </c>
      <c r="I258" s="10">
        <v>43006</v>
      </c>
      <c r="J258" s="7">
        <v>43023</v>
      </c>
      <c r="K258" s="10">
        <v>43020</v>
      </c>
      <c r="L258" s="10">
        <v>43027</v>
      </c>
      <c r="M258" s="10">
        <v>43025</v>
      </c>
      <c r="N258" s="10">
        <v>43030</v>
      </c>
      <c r="O258" s="10">
        <v>43029</v>
      </c>
      <c r="P258" s="7">
        <v>43023</v>
      </c>
      <c r="Q258" s="10"/>
      <c r="R258" s="10"/>
      <c r="S258" s="10">
        <v>43022</v>
      </c>
      <c r="T258" s="10"/>
      <c r="U258" s="16">
        <v>43044</v>
      </c>
      <c r="V258" s="16">
        <v>43044</v>
      </c>
      <c r="W258" s="10">
        <v>43030</v>
      </c>
      <c r="X258" s="18">
        <f t="shared" ref="X258:X321" si="8">COUNTA(D258:O258)</f>
        <v>12</v>
      </c>
      <c r="Y258" s="18">
        <f t="shared" ref="Y258:Y321" si="9">COUNTA(D258:W258)</f>
        <v>17</v>
      </c>
    </row>
    <row r="259" ht="16.5" spans="1:25">
      <c r="A259" s="4">
        <v>258</v>
      </c>
      <c r="B259" s="13">
        <v>17250</v>
      </c>
      <c r="C259" s="13" t="s">
        <v>286</v>
      </c>
      <c r="D259" s="16">
        <v>43037</v>
      </c>
      <c r="E259" s="16">
        <v>43033</v>
      </c>
      <c r="F259" s="16">
        <v>43035</v>
      </c>
      <c r="G259" s="16">
        <v>43036</v>
      </c>
      <c r="H259" s="16">
        <v>43040</v>
      </c>
      <c r="I259" s="16">
        <v>43042</v>
      </c>
      <c r="J259" s="16">
        <v>43036</v>
      </c>
      <c r="K259" s="16">
        <v>43046</v>
      </c>
      <c r="L259" s="16">
        <v>43048</v>
      </c>
      <c r="M259" s="16">
        <v>43048</v>
      </c>
      <c r="N259" s="16">
        <v>43051</v>
      </c>
      <c r="O259" s="16">
        <v>43050</v>
      </c>
      <c r="P259" s="16">
        <v>43036</v>
      </c>
      <c r="Q259" s="16"/>
      <c r="R259" s="16"/>
      <c r="S259" s="16">
        <v>43043</v>
      </c>
      <c r="T259" s="16">
        <v>43043</v>
      </c>
      <c r="U259" s="16">
        <v>43044</v>
      </c>
      <c r="V259" s="16">
        <v>43044</v>
      </c>
      <c r="W259" s="16">
        <v>43051</v>
      </c>
      <c r="X259" s="18">
        <f t="shared" si="8"/>
        <v>12</v>
      </c>
      <c r="Y259" s="18">
        <f t="shared" si="9"/>
        <v>18</v>
      </c>
    </row>
    <row r="260" ht="16.5" spans="1:25">
      <c r="A260" s="4">
        <v>259</v>
      </c>
      <c r="B260" s="9">
        <v>17251</v>
      </c>
      <c r="C260" s="9" t="s">
        <v>287</v>
      </c>
      <c r="D260" s="10">
        <v>42997</v>
      </c>
      <c r="E260" s="10">
        <v>42999</v>
      </c>
      <c r="F260" s="52">
        <v>43004</v>
      </c>
      <c r="G260" s="10">
        <v>43002</v>
      </c>
      <c r="H260" s="10">
        <v>43018</v>
      </c>
      <c r="I260" s="10">
        <v>43006</v>
      </c>
      <c r="J260" s="10">
        <v>43002</v>
      </c>
      <c r="K260" s="10">
        <v>43020</v>
      </c>
      <c r="L260" s="10">
        <v>43027</v>
      </c>
      <c r="M260" s="10">
        <v>43025</v>
      </c>
      <c r="N260" s="10">
        <v>43030</v>
      </c>
      <c r="O260" s="10">
        <v>43029</v>
      </c>
      <c r="P260" s="10">
        <v>43002</v>
      </c>
      <c r="Q260" s="10">
        <v>43001</v>
      </c>
      <c r="R260" s="10">
        <v>43001</v>
      </c>
      <c r="S260" s="10">
        <v>43022</v>
      </c>
      <c r="T260" s="10">
        <v>43022</v>
      </c>
      <c r="U260" s="24">
        <v>43044</v>
      </c>
      <c r="V260" s="24">
        <v>43044</v>
      </c>
      <c r="W260" s="10">
        <v>43030</v>
      </c>
      <c r="X260" s="18">
        <f t="shared" si="8"/>
        <v>12</v>
      </c>
      <c r="Y260" s="18">
        <f t="shared" si="9"/>
        <v>20</v>
      </c>
    </row>
    <row r="261" ht="16.5" spans="1:25">
      <c r="A261" s="4">
        <v>260</v>
      </c>
      <c r="B261" s="19">
        <v>17252</v>
      </c>
      <c r="C261" s="20" t="s">
        <v>288</v>
      </c>
      <c r="D261" s="7">
        <v>43017</v>
      </c>
      <c r="E261" s="7">
        <v>43019</v>
      </c>
      <c r="F261" s="7">
        <v>43021</v>
      </c>
      <c r="G261" s="8">
        <v>43023</v>
      </c>
      <c r="H261" s="8">
        <v>43026</v>
      </c>
      <c r="I261" s="26">
        <v>43028</v>
      </c>
      <c r="J261" s="8">
        <v>43023</v>
      </c>
      <c r="K261" s="26">
        <v>43032</v>
      </c>
      <c r="L261" s="21">
        <v>43034</v>
      </c>
      <c r="M261" s="21">
        <v>43034</v>
      </c>
      <c r="N261" s="21">
        <v>43037</v>
      </c>
      <c r="O261" s="21">
        <v>43036</v>
      </c>
      <c r="P261" s="8">
        <v>43023</v>
      </c>
      <c r="Q261" s="21">
        <v>43022</v>
      </c>
      <c r="R261" s="21">
        <v>43022</v>
      </c>
      <c r="S261" s="26">
        <v>43029</v>
      </c>
      <c r="T261" s="26">
        <v>43029</v>
      </c>
      <c r="U261" s="26">
        <v>43030</v>
      </c>
      <c r="V261" s="26">
        <v>43030</v>
      </c>
      <c r="W261" s="21">
        <v>43037</v>
      </c>
      <c r="X261" s="18">
        <f t="shared" si="8"/>
        <v>12</v>
      </c>
      <c r="Y261" s="18">
        <f t="shared" si="9"/>
        <v>20</v>
      </c>
    </row>
    <row r="262" ht="16.5" spans="1:25">
      <c r="A262" s="4">
        <v>261</v>
      </c>
      <c r="B262" s="9">
        <v>17253</v>
      </c>
      <c r="C262" s="9" t="s">
        <v>289</v>
      </c>
      <c r="D262" s="10">
        <v>42997</v>
      </c>
      <c r="E262" s="10">
        <v>42999</v>
      </c>
      <c r="F262" s="10">
        <v>43004</v>
      </c>
      <c r="G262" s="7">
        <v>43023</v>
      </c>
      <c r="H262" s="10">
        <v>43018</v>
      </c>
      <c r="I262" s="10">
        <v>43006</v>
      </c>
      <c r="J262" s="7">
        <v>43023</v>
      </c>
      <c r="K262" s="10">
        <v>43020</v>
      </c>
      <c r="L262" s="10">
        <v>43027</v>
      </c>
      <c r="M262" s="10">
        <v>43025</v>
      </c>
      <c r="N262" s="10">
        <v>43030</v>
      </c>
      <c r="O262" s="10">
        <v>43029</v>
      </c>
      <c r="P262" s="7">
        <v>43023</v>
      </c>
      <c r="Q262" s="10"/>
      <c r="R262" s="10"/>
      <c r="S262" s="10">
        <v>43022</v>
      </c>
      <c r="T262" s="10"/>
      <c r="U262" s="37"/>
      <c r="V262" s="37"/>
      <c r="W262" s="10">
        <v>43030</v>
      </c>
      <c r="X262" s="18">
        <f t="shared" si="8"/>
        <v>12</v>
      </c>
      <c r="Y262" s="18">
        <f t="shared" si="9"/>
        <v>15</v>
      </c>
    </row>
    <row r="263" ht="16.5" spans="1:25">
      <c r="A263" s="4">
        <v>262</v>
      </c>
      <c r="B263" s="19">
        <v>17254</v>
      </c>
      <c r="C263" s="20" t="s">
        <v>290</v>
      </c>
      <c r="D263" s="7">
        <v>43017</v>
      </c>
      <c r="E263" s="7">
        <v>43019</v>
      </c>
      <c r="F263" s="7">
        <v>43021</v>
      </c>
      <c r="G263" s="8">
        <v>43023</v>
      </c>
      <c r="H263" s="8">
        <v>43026</v>
      </c>
      <c r="I263" s="26">
        <v>43028</v>
      </c>
      <c r="J263" s="8">
        <v>43023</v>
      </c>
      <c r="K263" s="26">
        <v>43032</v>
      </c>
      <c r="L263" s="21">
        <v>43034</v>
      </c>
      <c r="M263" s="21">
        <v>43034</v>
      </c>
      <c r="N263" s="21">
        <v>43037</v>
      </c>
      <c r="O263" s="21">
        <v>43036</v>
      </c>
      <c r="P263" s="8">
        <v>43023</v>
      </c>
      <c r="Q263" s="21">
        <v>43022</v>
      </c>
      <c r="R263" s="21">
        <v>43022</v>
      </c>
      <c r="S263" s="26">
        <v>43029</v>
      </c>
      <c r="T263" s="26">
        <v>43029</v>
      </c>
      <c r="U263" s="26">
        <v>43030</v>
      </c>
      <c r="V263" s="26">
        <v>43030</v>
      </c>
      <c r="W263" s="21">
        <v>43037</v>
      </c>
      <c r="X263" s="18">
        <f t="shared" si="8"/>
        <v>12</v>
      </c>
      <c r="Y263" s="18">
        <f t="shared" si="9"/>
        <v>20</v>
      </c>
    </row>
    <row r="264" ht="16.5" spans="1:25">
      <c r="A264" s="4">
        <v>263</v>
      </c>
      <c r="B264" s="11">
        <v>17255</v>
      </c>
      <c r="C264" s="13" t="s">
        <v>291</v>
      </c>
      <c r="D264" s="16">
        <v>43037</v>
      </c>
      <c r="E264" s="16">
        <v>43033</v>
      </c>
      <c r="F264" s="16">
        <v>43035</v>
      </c>
      <c r="G264" s="16">
        <v>43036</v>
      </c>
      <c r="H264" s="16">
        <v>43040</v>
      </c>
      <c r="I264" s="16">
        <v>43042</v>
      </c>
      <c r="J264" s="16">
        <v>43036</v>
      </c>
      <c r="K264" s="16">
        <v>43046</v>
      </c>
      <c r="L264" s="16">
        <v>43048</v>
      </c>
      <c r="M264" s="16">
        <v>43048</v>
      </c>
      <c r="N264" s="16">
        <v>43051</v>
      </c>
      <c r="O264" s="16">
        <v>43050</v>
      </c>
      <c r="P264" s="16">
        <v>43036</v>
      </c>
      <c r="Q264" s="16">
        <v>43037</v>
      </c>
      <c r="R264" s="16">
        <v>43037</v>
      </c>
      <c r="S264" s="16">
        <v>43043</v>
      </c>
      <c r="T264" s="16">
        <v>43043</v>
      </c>
      <c r="U264" s="16">
        <v>43044</v>
      </c>
      <c r="V264" s="16">
        <v>43044</v>
      </c>
      <c r="W264" s="16">
        <v>43051</v>
      </c>
      <c r="X264" s="18">
        <f t="shared" si="8"/>
        <v>12</v>
      </c>
      <c r="Y264" s="18">
        <f t="shared" si="9"/>
        <v>20</v>
      </c>
    </row>
    <row r="265" ht="16.5" spans="1:25">
      <c r="A265" s="4">
        <v>264</v>
      </c>
      <c r="B265" s="9">
        <v>17256</v>
      </c>
      <c r="C265" s="9" t="s">
        <v>292</v>
      </c>
      <c r="D265" s="10">
        <v>42997</v>
      </c>
      <c r="E265" s="10">
        <v>42999</v>
      </c>
      <c r="F265" s="10">
        <v>43004</v>
      </c>
      <c r="G265" s="10">
        <v>43002</v>
      </c>
      <c r="H265" s="10">
        <v>43018</v>
      </c>
      <c r="I265" s="10">
        <v>43006</v>
      </c>
      <c r="J265" s="10">
        <v>43002</v>
      </c>
      <c r="K265" s="10">
        <v>43020</v>
      </c>
      <c r="L265" s="10">
        <v>43027</v>
      </c>
      <c r="M265" s="10">
        <v>43025</v>
      </c>
      <c r="N265" s="10">
        <v>43030</v>
      </c>
      <c r="O265" s="10">
        <v>43029</v>
      </c>
      <c r="P265" s="10">
        <v>43002</v>
      </c>
      <c r="Q265" s="10">
        <v>43001</v>
      </c>
      <c r="R265" s="10">
        <v>43001</v>
      </c>
      <c r="S265" s="10">
        <v>43022</v>
      </c>
      <c r="T265" s="10">
        <v>43022</v>
      </c>
      <c r="U265" s="54">
        <v>43044</v>
      </c>
      <c r="V265" s="54">
        <v>43044</v>
      </c>
      <c r="W265" s="10">
        <v>43030</v>
      </c>
      <c r="X265" s="18">
        <f t="shared" si="8"/>
        <v>12</v>
      </c>
      <c r="Y265" s="18">
        <f t="shared" si="9"/>
        <v>20</v>
      </c>
    </row>
    <row r="266" ht="16.5" spans="1:25">
      <c r="A266" s="4">
        <v>265</v>
      </c>
      <c r="B266" s="19">
        <v>17257</v>
      </c>
      <c r="C266" s="20" t="s">
        <v>293</v>
      </c>
      <c r="D266" s="24">
        <v>43037</v>
      </c>
      <c r="E266" s="24">
        <v>43033</v>
      </c>
      <c r="F266" s="24">
        <v>43035</v>
      </c>
      <c r="G266" s="7">
        <v>43023</v>
      </c>
      <c r="H266" s="7">
        <v>43026</v>
      </c>
      <c r="I266" s="7">
        <v>43028</v>
      </c>
      <c r="J266" s="7">
        <v>43023</v>
      </c>
      <c r="K266" s="7">
        <v>43032</v>
      </c>
      <c r="L266" s="7">
        <v>43034</v>
      </c>
      <c r="M266" s="7">
        <v>43034</v>
      </c>
      <c r="N266" s="26">
        <v>43037</v>
      </c>
      <c r="O266" s="26">
        <v>43036</v>
      </c>
      <c r="P266" s="7">
        <v>43023</v>
      </c>
      <c r="Q266" s="21"/>
      <c r="R266" s="7">
        <v>43022</v>
      </c>
      <c r="S266" s="26">
        <v>43029</v>
      </c>
      <c r="T266" s="26"/>
      <c r="U266" s="26"/>
      <c r="V266" s="26"/>
      <c r="W266" s="26"/>
      <c r="X266" s="18">
        <f t="shared" si="8"/>
        <v>12</v>
      </c>
      <c r="Y266" s="18">
        <f t="shared" si="9"/>
        <v>15</v>
      </c>
    </row>
    <row r="267" ht="16.5" spans="1:25">
      <c r="A267" s="4">
        <v>266</v>
      </c>
      <c r="B267" s="9">
        <v>17258</v>
      </c>
      <c r="C267" s="9" t="s">
        <v>294</v>
      </c>
      <c r="D267" s="8">
        <v>43037</v>
      </c>
      <c r="E267" s="10">
        <v>42999</v>
      </c>
      <c r="F267" s="10">
        <v>43004</v>
      </c>
      <c r="G267" s="10">
        <v>43002</v>
      </c>
      <c r="H267" s="24">
        <v>43040</v>
      </c>
      <c r="I267" s="24">
        <v>43042</v>
      </c>
      <c r="J267" s="10">
        <v>43002</v>
      </c>
      <c r="K267" s="10">
        <v>43020</v>
      </c>
      <c r="L267" s="24">
        <v>43048</v>
      </c>
      <c r="M267" s="24">
        <v>43048</v>
      </c>
      <c r="N267" s="10">
        <v>43030</v>
      </c>
      <c r="O267" s="8">
        <v>43064</v>
      </c>
      <c r="P267" s="10">
        <v>43002</v>
      </c>
      <c r="Q267" s="10"/>
      <c r="R267" s="10"/>
      <c r="S267" s="10">
        <v>43022</v>
      </c>
      <c r="T267" s="10">
        <v>43022</v>
      </c>
      <c r="U267" s="24">
        <v>43044</v>
      </c>
      <c r="V267" s="24">
        <v>43044</v>
      </c>
      <c r="W267" s="10">
        <v>43030</v>
      </c>
      <c r="X267" s="18">
        <f t="shared" si="8"/>
        <v>12</v>
      </c>
      <c r="Y267" s="18">
        <f t="shared" si="9"/>
        <v>18</v>
      </c>
    </row>
    <row r="268" ht="16.5" spans="1:25">
      <c r="A268" s="4">
        <v>267</v>
      </c>
      <c r="B268" s="11">
        <v>17259</v>
      </c>
      <c r="C268" s="13" t="s">
        <v>295</v>
      </c>
      <c r="D268" s="16">
        <v>43037</v>
      </c>
      <c r="E268" s="16">
        <v>43033</v>
      </c>
      <c r="F268" s="16">
        <v>43035</v>
      </c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8">
        <f t="shared" si="8"/>
        <v>3</v>
      </c>
      <c r="Y268" s="18">
        <f t="shared" si="9"/>
        <v>3</v>
      </c>
    </row>
    <row r="269" ht="16.5" spans="1:25">
      <c r="A269" s="4">
        <v>268</v>
      </c>
      <c r="B269" s="9">
        <v>17260</v>
      </c>
      <c r="C269" s="9" t="s">
        <v>296</v>
      </c>
      <c r="D269" s="10">
        <v>42997</v>
      </c>
      <c r="E269" s="10">
        <v>42999</v>
      </c>
      <c r="F269" s="10">
        <v>43004</v>
      </c>
      <c r="G269" s="10">
        <v>43002</v>
      </c>
      <c r="H269" s="10">
        <v>43018</v>
      </c>
      <c r="I269" s="10">
        <v>43006</v>
      </c>
      <c r="J269" s="10">
        <v>43002</v>
      </c>
      <c r="K269" s="10">
        <v>43020</v>
      </c>
      <c r="L269" s="10">
        <v>43027</v>
      </c>
      <c r="M269" s="10">
        <v>43025</v>
      </c>
      <c r="N269" s="10">
        <v>43030</v>
      </c>
      <c r="O269" s="10">
        <v>43029</v>
      </c>
      <c r="P269" s="10">
        <v>43002</v>
      </c>
      <c r="Q269" s="10"/>
      <c r="R269" s="10"/>
      <c r="S269" s="10"/>
      <c r="T269" s="10"/>
      <c r="U269" s="37"/>
      <c r="V269" s="37"/>
      <c r="W269" s="10">
        <v>43030</v>
      </c>
      <c r="X269" s="18">
        <f t="shared" si="8"/>
        <v>12</v>
      </c>
      <c r="Y269" s="18">
        <f t="shared" si="9"/>
        <v>14</v>
      </c>
    </row>
    <row r="270" ht="16.5" spans="1:25">
      <c r="A270" s="4">
        <v>269</v>
      </c>
      <c r="B270" s="11">
        <v>17261</v>
      </c>
      <c r="C270" s="11" t="s">
        <v>297</v>
      </c>
      <c r="D270" s="12">
        <v>43065</v>
      </c>
      <c r="E270" s="12">
        <v>43061</v>
      </c>
      <c r="F270" s="12">
        <v>43063</v>
      </c>
      <c r="G270" s="12">
        <v>43064</v>
      </c>
      <c r="H270" s="12">
        <v>43068</v>
      </c>
      <c r="I270" s="12">
        <v>43070</v>
      </c>
      <c r="J270" s="12">
        <v>43064</v>
      </c>
      <c r="K270" s="12">
        <v>43075</v>
      </c>
      <c r="L270" s="12">
        <v>43077</v>
      </c>
      <c r="M270" s="12">
        <v>43077</v>
      </c>
      <c r="N270" s="12">
        <v>43079</v>
      </c>
      <c r="O270" s="12">
        <v>43078</v>
      </c>
      <c r="P270" s="12">
        <v>43064</v>
      </c>
      <c r="Q270" s="12">
        <v>43065</v>
      </c>
      <c r="R270" s="12">
        <v>43065</v>
      </c>
      <c r="S270" s="12">
        <v>43071</v>
      </c>
      <c r="T270" s="12">
        <v>43071</v>
      </c>
      <c r="U270" s="12">
        <v>43072</v>
      </c>
      <c r="V270" s="12">
        <v>43072</v>
      </c>
      <c r="W270" s="12">
        <v>43079</v>
      </c>
      <c r="X270" s="18">
        <f t="shared" si="8"/>
        <v>12</v>
      </c>
      <c r="Y270" s="18">
        <f t="shared" si="9"/>
        <v>20</v>
      </c>
    </row>
    <row r="271" ht="16.5" spans="1:25">
      <c r="A271" s="4">
        <v>270</v>
      </c>
      <c r="B271" s="17">
        <v>17262</v>
      </c>
      <c r="C271" s="17" t="s">
        <v>298</v>
      </c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>
        <f t="shared" si="8"/>
        <v>0</v>
      </c>
      <c r="Y271" s="18">
        <f t="shared" si="9"/>
        <v>0</v>
      </c>
    </row>
    <row r="272" ht="16.5" spans="1:25">
      <c r="A272" s="4">
        <v>271</v>
      </c>
      <c r="B272" s="17">
        <v>17263</v>
      </c>
      <c r="C272" s="17" t="s">
        <v>299</v>
      </c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>
        <f t="shared" si="8"/>
        <v>0</v>
      </c>
      <c r="Y272" s="18">
        <f t="shared" si="9"/>
        <v>0</v>
      </c>
    </row>
    <row r="273" ht="16.5" spans="1:25">
      <c r="A273" s="4">
        <v>272</v>
      </c>
      <c r="B273" s="17">
        <v>17264</v>
      </c>
      <c r="C273" s="17" t="s">
        <v>300</v>
      </c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>
        <f t="shared" si="8"/>
        <v>0</v>
      </c>
      <c r="Y273" s="18">
        <f t="shared" si="9"/>
        <v>0</v>
      </c>
    </row>
    <row r="274" ht="16.5" spans="1:25">
      <c r="A274" s="4">
        <v>273</v>
      </c>
      <c r="B274" s="13">
        <v>17265</v>
      </c>
      <c r="C274" s="13" t="s">
        <v>301</v>
      </c>
      <c r="D274" s="8">
        <v>43045</v>
      </c>
      <c r="E274" s="8">
        <v>43047</v>
      </c>
      <c r="F274" s="8">
        <v>43049</v>
      </c>
      <c r="G274" s="12">
        <v>43064</v>
      </c>
      <c r="H274" s="8">
        <v>43054</v>
      </c>
      <c r="I274" s="8">
        <v>43056</v>
      </c>
      <c r="J274" s="12">
        <v>43064</v>
      </c>
      <c r="K274" s="8">
        <v>43060</v>
      </c>
      <c r="L274" s="8">
        <v>43062</v>
      </c>
      <c r="M274" s="8">
        <v>43062</v>
      </c>
      <c r="N274" s="8">
        <v>43065</v>
      </c>
      <c r="O274" s="12">
        <v>43078</v>
      </c>
      <c r="P274" s="12">
        <v>43064</v>
      </c>
      <c r="Q274" s="12">
        <v>43065</v>
      </c>
      <c r="R274" s="49"/>
      <c r="S274" s="8">
        <v>43057</v>
      </c>
      <c r="T274" s="8">
        <v>43057</v>
      </c>
      <c r="U274" s="8">
        <v>43058</v>
      </c>
      <c r="V274" s="8"/>
      <c r="W274" s="8">
        <v>43065</v>
      </c>
      <c r="X274" s="18">
        <f t="shared" si="8"/>
        <v>12</v>
      </c>
      <c r="Y274" s="18">
        <f t="shared" si="9"/>
        <v>18</v>
      </c>
    </row>
    <row r="275" ht="16.5" spans="1:25">
      <c r="A275" s="4">
        <v>274</v>
      </c>
      <c r="B275" s="13">
        <v>17266</v>
      </c>
      <c r="C275" s="13" t="s">
        <v>302</v>
      </c>
      <c r="D275" s="8">
        <v>43045</v>
      </c>
      <c r="E275" s="8">
        <v>43047</v>
      </c>
      <c r="F275" s="8">
        <v>43049</v>
      </c>
      <c r="G275" s="8">
        <v>43036</v>
      </c>
      <c r="H275" s="8">
        <v>43054</v>
      </c>
      <c r="I275" s="8">
        <v>43056</v>
      </c>
      <c r="J275" s="8">
        <v>43036</v>
      </c>
      <c r="K275" s="8">
        <v>43060</v>
      </c>
      <c r="L275" s="24">
        <v>43048</v>
      </c>
      <c r="M275" s="24">
        <v>43048</v>
      </c>
      <c r="N275" s="7">
        <v>43037</v>
      </c>
      <c r="O275" s="12">
        <v>43078</v>
      </c>
      <c r="P275" s="8">
        <v>43036</v>
      </c>
      <c r="Q275" s="49"/>
      <c r="R275" s="49"/>
      <c r="S275" s="8">
        <v>43057</v>
      </c>
      <c r="T275" s="8">
        <v>43057</v>
      </c>
      <c r="U275" s="8">
        <v>43058</v>
      </c>
      <c r="V275" s="8">
        <v>43058</v>
      </c>
      <c r="W275" s="7">
        <v>43037</v>
      </c>
      <c r="X275" s="18">
        <f t="shared" si="8"/>
        <v>12</v>
      </c>
      <c r="Y275" s="18">
        <f t="shared" si="9"/>
        <v>18</v>
      </c>
    </row>
    <row r="276" ht="16.5" spans="1:25">
      <c r="A276" s="4">
        <v>275</v>
      </c>
      <c r="B276" s="9">
        <v>17267</v>
      </c>
      <c r="C276" s="9" t="s">
        <v>303</v>
      </c>
      <c r="D276" s="8">
        <v>43045</v>
      </c>
      <c r="E276" s="10">
        <v>42999</v>
      </c>
      <c r="F276" s="8">
        <v>43049</v>
      </c>
      <c r="G276" s="10">
        <v>43002</v>
      </c>
      <c r="H276" s="10">
        <v>43018</v>
      </c>
      <c r="I276" s="10">
        <v>43006</v>
      </c>
      <c r="J276" s="10">
        <v>43002</v>
      </c>
      <c r="K276" s="8">
        <v>43060</v>
      </c>
      <c r="L276" s="8">
        <v>43062</v>
      </c>
      <c r="M276" s="8">
        <v>43062</v>
      </c>
      <c r="N276" s="8">
        <v>43065</v>
      </c>
      <c r="O276" s="54">
        <v>43065</v>
      </c>
      <c r="P276" s="10">
        <v>43002</v>
      </c>
      <c r="Q276" s="10"/>
      <c r="R276" s="10"/>
      <c r="S276" s="10"/>
      <c r="T276" s="10"/>
      <c r="U276" s="37"/>
      <c r="V276" s="37"/>
      <c r="W276" s="8">
        <v>43065</v>
      </c>
      <c r="X276" s="18">
        <f t="shared" si="8"/>
        <v>12</v>
      </c>
      <c r="Y276" s="18">
        <f t="shared" si="9"/>
        <v>14</v>
      </c>
    </row>
    <row r="277" ht="16.5" spans="1:25">
      <c r="A277" s="4">
        <v>276</v>
      </c>
      <c r="B277" s="11">
        <v>17268</v>
      </c>
      <c r="C277" s="13" t="s">
        <v>304</v>
      </c>
      <c r="D277" s="16">
        <v>43037</v>
      </c>
      <c r="E277" s="16">
        <v>43033</v>
      </c>
      <c r="F277" s="16">
        <v>43035</v>
      </c>
      <c r="G277" s="16">
        <v>43036</v>
      </c>
      <c r="H277" s="16">
        <v>43040</v>
      </c>
      <c r="I277" s="16">
        <v>43042</v>
      </c>
      <c r="J277" s="16">
        <v>43036</v>
      </c>
      <c r="K277" s="16">
        <v>43046</v>
      </c>
      <c r="L277" s="16">
        <v>43048</v>
      </c>
      <c r="M277" s="16">
        <v>43048</v>
      </c>
      <c r="N277" s="16">
        <v>43051</v>
      </c>
      <c r="O277" s="16">
        <v>43050</v>
      </c>
      <c r="P277" s="16">
        <v>43036</v>
      </c>
      <c r="Q277" s="16"/>
      <c r="R277" s="16"/>
      <c r="S277" s="16"/>
      <c r="T277" s="16"/>
      <c r="U277" s="16"/>
      <c r="V277" s="16"/>
      <c r="W277" s="16">
        <v>43051</v>
      </c>
      <c r="X277" s="18">
        <f t="shared" si="8"/>
        <v>12</v>
      </c>
      <c r="Y277" s="18">
        <f t="shared" si="9"/>
        <v>14</v>
      </c>
    </row>
    <row r="278" ht="16.5" spans="1:25">
      <c r="A278" s="4">
        <v>277</v>
      </c>
      <c r="B278" s="19">
        <v>17269</v>
      </c>
      <c r="C278" s="20" t="s">
        <v>305</v>
      </c>
      <c r="D278" s="7">
        <v>43017</v>
      </c>
      <c r="E278" s="7">
        <v>43019</v>
      </c>
      <c r="F278" s="7">
        <v>43021</v>
      </c>
      <c r="G278" s="8">
        <v>43050</v>
      </c>
      <c r="H278" s="8">
        <v>43026</v>
      </c>
      <c r="I278" s="26">
        <v>43028</v>
      </c>
      <c r="J278" s="8">
        <v>43050</v>
      </c>
      <c r="K278" s="26">
        <v>43032</v>
      </c>
      <c r="L278" s="21">
        <v>43034</v>
      </c>
      <c r="M278" s="21">
        <v>43034</v>
      </c>
      <c r="N278" s="21">
        <v>43037</v>
      </c>
      <c r="O278" s="21">
        <v>43036</v>
      </c>
      <c r="P278" s="8">
        <v>43050</v>
      </c>
      <c r="Q278" s="8">
        <v>43051</v>
      </c>
      <c r="R278" s="8">
        <v>43051</v>
      </c>
      <c r="S278" s="26">
        <v>43029</v>
      </c>
      <c r="T278" s="26">
        <v>43029</v>
      </c>
      <c r="U278" s="26">
        <v>43030</v>
      </c>
      <c r="V278" s="26">
        <v>43030</v>
      </c>
      <c r="W278" s="21">
        <v>43037</v>
      </c>
      <c r="X278" s="18">
        <f t="shared" si="8"/>
        <v>12</v>
      </c>
      <c r="Y278" s="18">
        <f t="shared" si="9"/>
        <v>20</v>
      </c>
    </row>
    <row r="279" ht="16.5" spans="1:25">
      <c r="A279" s="4">
        <v>278</v>
      </c>
      <c r="B279" s="13">
        <v>17270</v>
      </c>
      <c r="C279" s="13" t="s">
        <v>306</v>
      </c>
      <c r="D279" s="8">
        <v>43045</v>
      </c>
      <c r="E279" s="8">
        <v>43047</v>
      </c>
      <c r="F279" s="8">
        <v>43049</v>
      </c>
      <c r="G279" s="8">
        <v>43050</v>
      </c>
      <c r="H279" s="8">
        <v>43054</v>
      </c>
      <c r="I279" s="8">
        <v>43056</v>
      </c>
      <c r="J279" s="8">
        <v>43050</v>
      </c>
      <c r="K279" s="8">
        <v>43060</v>
      </c>
      <c r="L279" s="8">
        <v>43062</v>
      </c>
      <c r="M279" s="8">
        <v>43062</v>
      </c>
      <c r="N279" s="8">
        <v>43065</v>
      </c>
      <c r="O279" s="8">
        <v>43064</v>
      </c>
      <c r="P279" s="8">
        <v>43050</v>
      </c>
      <c r="Q279" s="49"/>
      <c r="R279" s="49"/>
      <c r="S279" s="8">
        <v>43057</v>
      </c>
      <c r="T279" s="8">
        <v>43057</v>
      </c>
      <c r="U279" s="8">
        <v>43058</v>
      </c>
      <c r="V279" s="8">
        <v>43058</v>
      </c>
      <c r="W279" s="8">
        <v>43065</v>
      </c>
      <c r="X279" s="18">
        <f t="shared" si="8"/>
        <v>12</v>
      </c>
      <c r="Y279" s="18">
        <f t="shared" si="9"/>
        <v>18</v>
      </c>
    </row>
    <row r="280" ht="16.5" spans="1:25">
      <c r="A280" s="4">
        <v>279</v>
      </c>
      <c r="B280" s="19">
        <v>17271</v>
      </c>
      <c r="C280" s="20" t="s">
        <v>307</v>
      </c>
      <c r="D280" s="7">
        <v>43017</v>
      </c>
      <c r="E280" s="8">
        <v>43047</v>
      </c>
      <c r="F280" s="8">
        <v>43049</v>
      </c>
      <c r="G280" s="8">
        <v>43050</v>
      </c>
      <c r="H280" s="8">
        <v>43026</v>
      </c>
      <c r="I280" s="26">
        <v>43028</v>
      </c>
      <c r="J280" s="8">
        <v>43050</v>
      </c>
      <c r="K280" s="26">
        <v>43032</v>
      </c>
      <c r="L280" s="21">
        <v>43034</v>
      </c>
      <c r="M280" s="21">
        <v>43034</v>
      </c>
      <c r="N280" s="21">
        <v>43037</v>
      </c>
      <c r="O280" s="21">
        <v>43036</v>
      </c>
      <c r="P280" s="8">
        <v>43050</v>
      </c>
      <c r="Q280" s="21"/>
      <c r="R280" s="21"/>
      <c r="S280" s="26"/>
      <c r="T280" s="26"/>
      <c r="U280" s="26"/>
      <c r="V280" s="26"/>
      <c r="W280" s="21">
        <v>43037</v>
      </c>
      <c r="X280" s="18">
        <f t="shared" si="8"/>
        <v>12</v>
      </c>
      <c r="Y280" s="18">
        <f t="shared" si="9"/>
        <v>14</v>
      </c>
    </row>
    <row r="281" ht="16.5" spans="1:25">
      <c r="A281" s="4">
        <v>280</v>
      </c>
      <c r="B281" s="13">
        <v>17272</v>
      </c>
      <c r="C281" s="13" t="s">
        <v>308</v>
      </c>
      <c r="D281" s="8">
        <v>43045</v>
      </c>
      <c r="E281" s="8">
        <v>43047</v>
      </c>
      <c r="F281" s="8">
        <v>43049</v>
      </c>
      <c r="G281" s="8">
        <v>43050</v>
      </c>
      <c r="H281" s="8">
        <v>43054</v>
      </c>
      <c r="I281" s="8">
        <v>43056</v>
      </c>
      <c r="J281" s="8">
        <v>43050</v>
      </c>
      <c r="K281" s="8">
        <v>43060</v>
      </c>
      <c r="L281" s="8">
        <v>43062</v>
      </c>
      <c r="M281" s="8">
        <v>43062</v>
      </c>
      <c r="N281" s="8">
        <v>43065</v>
      </c>
      <c r="O281" s="8">
        <v>43064</v>
      </c>
      <c r="P281" s="8">
        <v>43050</v>
      </c>
      <c r="Q281" s="8">
        <v>43051</v>
      </c>
      <c r="R281" s="8">
        <v>43051</v>
      </c>
      <c r="S281" s="12">
        <v>43071</v>
      </c>
      <c r="T281" s="12">
        <v>43071</v>
      </c>
      <c r="U281" s="12">
        <v>43072</v>
      </c>
      <c r="V281" s="12">
        <v>43072</v>
      </c>
      <c r="W281" s="8">
        <v>43065</v>
      </c>
      <c r="X281" s="18">
        <f t="shared" si="8"/>
        <v>12</v>
      </c>
      <c r="Y281" s="18">
        <f t="shared" si="9"/>
        <v>20</v>
      </c>
    </row>
    <row r="282" ht="33" spans="1:25">
      <c r="A282" s="4">
        <v>281</v>
      </c>
      <c r="B282" s="19">
        <v>17273</v>
      </c>
      <c r="C282" s="20" t="s">
        <v>309</v>
      </c>
      <c r="D282" s="7">
        <v>43017</v>
      </c>
      <c r="E282" s="8">
        <v>43033</v>
      </c>
      <c r="F282" s="7">
        <v>43021</v>
      </c>
      <c r="G282" s="8">
        <v>43050</v>
      </c>
      <c r="H282" s="24">
        <v>43040</v>
      </c>
      <c r="I282" s="24">
        <v>43042</v>
      </c>
      <c r="J282" s="8">
        <v>43050</v>
      </c>
      <c r="K282" s="26">
        <v>43032</v>
      </c>
      <c r="L282" s="21">
        <v>43034</v>
      </c>
      <c r="M282" s="21">
        <v>43034</v>
      </c>
      <c r="N282" s="21">
        <v>43037</v>
      </c>
      <c r="O282" s="21">
        <v>43036</v>
      </c>
      <c r="P282" s="8">
        <v>43050</v>
      </c>
      <c r="Q282" s="21"/>
      <c r="R282" s="8">
        <v>43051</v>
      </c>
      <c r="S282" s="42" t="s">
        <v>310</v>
      </c>
      <c r="T282" s="24">
        <v>43043</v>
      </c>
      <c r="U282" s="26">
        <v>43030</v>
      </c>
      <c r="V282" s="26">
        <v>43030</v>
      </c>
      <c r="W282" s="21">
        <v>43037</v>
      </c>
      <c r="X282" s="18">
        <f t="shared" si="8"/>
        <v>12</v>
      </c>
      <c r="Y282" s="18">
        <f t="shared" si="9"/>
        <v>19</v>
      </c>
    </row>
    <row r="283" ht="16.5" spans="1:25">
      <c r="A283" s="4">
        <v>282</v>
      </c>
      <c r="B283" s="17">
        <v>17274</v>
      </c>
      <c r="C283" s="17" t="s">
        <v>311</v>
      </c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>
        <f t="shared" si="8"/>
        <v>0</v>
      </c>
      <c r="Y283" s="18">
        <f t="shared" si="9"/>
        <v>0</v>
      </c>
    </row>
    <row r="284" ht="16.5" spans="1:25">
      <c r="A284" s="4">
        <v>283</v>
      </c>
      <c r="B284" s="17">
        <v>17275</v>
      </c>
      <c r="C284" s="17" t="s">
        <v>312</v>
      </c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>
        <f t="shared" si="8"/>
        <v>0</v>
      </c>
      <c r="Y284" s="18">
        <f t="shared" si="9"/>
        <v>0</v>
      </c>
    </row>
    <row r="285" ht="16.5" spans="1:25">
      <c r="A285" s="4">
        <v>284</v>
      </c>
      <c r="B285" s="9">
        <v>17276</v>
      </c>
      <c r="C285" s="9" t="s">
        <v>313</v>
      </c>
      <c r="D285" s="10">
        <v>42997</v>
      </c>
      <c r="E285" s="10"/>
      <c r="F285" s="10"/>
      <c r="G285" s="10"/>
      <c r="H285" s="10"/>
      <c r="I285" s="10"/>
      <c r="J285" s="55"/>
      <c r="K285" s="10"/>
      <c r="L285" s="10"/>
      <c r="M285" s="10"/>
      <c r="N285" s="10"/>
      <c r="O285" s="10"/>
      <c r="P285" s="10"/>
      <c r="Q285" s="10"/>
      <c r="R285" s="10">
        <v>43001</v>
      </c>
      <c r="S285" s="10"/>
      <c r="T285" s="10"/>
      <c r="U285" s="37"/>
      <c r="V285" s="37"/>
      <c r="W285" s="10"/>
      <c r="X285" s="18">
        <f t="shared" si="8"/>
        <v>1</v>
      </c>
      <c r="Y285" s="18">
        <f t="shared" si="9"/>
        <v>2</v>
      </c>
    </row>
    <row r="286" ht="16.5" spans="1:25">
      <c r="A286" s="4">
        <v>285</v>
      </c>
      <c r="B286" s="17">
        <v>17277</v>
      </c>
      <c r="C286" s="17" t="s">
        <v>314</v>
      </c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>
        <f t="shared" si="8"/>
        <v>0</v>
      </c>
      <c r="Y286" s="18">
        <f t="shared" si="9"/>
        <v>0</v>
      </c>
    </row>
    <row r="287" ht="16.5" spans="1:25">
      <c r="A287" s="4">
        <v>286</v>
      </c>
      <c r="B287" s="11">
        <v>17278</v>
      </c>
      <c r="C287" s="11" t="s">
        <v>315</v>
      </c>
      <c r="D287" s="12">
        <v>43065</v>
      </c>
      <c r="E287" s="12">
        <v>43061</v>
      </c>
      <c r="F287" s="12">
        <v>43063</v>
      </c>
      <c r="G287" s="12">
        <v>43064</v>
      </c>
      <c r="H287" s="12">
        <v>43068</v>
      </c>
      <c r="I287" s="12">
        <v>43070</v>
      </c>
      <c r="J287" s="12">
        <v>43064</v>
      </c>
      <c r="K287" s="12">
        <v>43075</v>
      </c>
      <c r="L287" s="12"/>
      <c r="M287" s="12"/>
      <c r="N287" s="12"/>
      <c r="O287" s="12"/>
      <c r="P287" s="12">
        <v>43064</v>
      </c>
      <c r="Q287" s="8">
        <v>43051</v>
      </c>
      <c r="R287" s="12"/>
      <c r="S287" s="12">
        <v>43071</v>
      </c>
      <c r="T287" s="12">
        <v>43071</v>
      </c>
      <c r="U287" s="12">
        <v>43072</v>
      </c>
      <c r="V287" s="12">
        <v>43072</v>
      </c>
      <c r="W287" s="12"/>
      <c r="X287" s="18">
        <f t="shared" si="8"/>
        <v>8</v>
      </c>
      <c r="Y287" s="18">
        <f t="shared" si="9"/>
        <v>14</v>
      </c>
    </row>
    <row r="288" ht="16.5" spans="1:25">
      <c r="A288" s="4">
        <v>287</v>
      </c>
      <c r="B288" s="11">
        <v>17279</v>
      </c>
      <c r="C288" s="11" t="s">
        <v>316</v>
      </c>
      <c r="D288" s="12">
        <v>43065</v>
      </c>
      <c r="E288" s="12">
        <v>43061</v>
      </c>
      <c r="F288" s="12">
        <v>43063</v>
      </c>
      <c r="G288" s="12">
        <v>43064</v>
      </c>
      <c r="H288" s="12">
        <v>43068</v>
      </c>
      <c r="I288" s="12">
        <v>43070</v>
      </c>
      <c r="J288" s="12">
        <v>43064</v>
      </c>
      <c r="K288" s="12">
        <v>43075</v>
      </c>
      <c r="L288" s="12">
        <v>43077</v>
      </c>
      <c r="M288" s="12">
        <v>43077</v>
      </c>
      <c r="N288" s="12">
        <v>43079</v>
      </c>
      <c r="O288" s="12">
        <v>43078</v>
      </c>
      <c r="P288" s="12">
        <v>43064</v>
      </c>
      <c r="Q288" s="12">
        <v>43065</v>
      </c>
      <c r="R288" s="12">
        <v>43065</v>
      </c>
      <c r="S288" s="12">
        <v>43071</v>
      </c>
      <c r="T288" s="12">
        <v>43071</v>
      </c>
      <c r="U288" s="12"/>
      <c r="V288" s="32"/>
      <c r="W288" s="12">
        <v>43079</v>
      </c>
      <c r="X288" s="18">
        <f t="shared" si="8"/>
        <v>12</v>
      </c>
      <c r="Y288" s="18">
        <f t="shared" si="9"/>
        <v>18</v>
      </c>
    </row>
    <row r="289" ht="16.5" spans="1:25">
      <c r="A289" s="4">
        <v>288</v>
      </c>
      <c r="B289" s="9">
        <v>17280</v>
      </c>
      <c r="C289" s="9" t="s">
        <v>317</v>
      </c>
      <c r="D289" s="10">
        <v>42997</v>
      </c>
      <c r="E289" s="10">
        <v>42999</v>
      </c>
      <c r="F289" s="10">
        <v>43004</v>
      </c>
      <c r="G289" s="10">
        <v>43002</v>
      </c>
      <c r="H289" s="10">
        <v>43018</v>
      </c>
      <c r="I289" s="10">
        <v>43006</v>
      </c>
      <c r="J289" s="10">
        <v>43002</v>
      </c>
      <c r="K289" s="10">
        <v>43020</v>
      </c>
      <c r="L289" s="10">
        <v>43027</v>
      </c>
      <c r="M289" s="10">
        <v>43025</v>
      </c>
      <c r="N289" s="10">
        <v>43030</v>
      </c>
      <c r="O289" s="10">
        <v>43029</v>
      </c>
      <c r="P289" s="10">
        <v>43002</v>
      </c>
      <c r="Q289" s="10">
        <v>43001</v>
      </c>
      <c r="R289" s="10">
        <v>43001</v>
      </c>
      <c r="S289" s="10">
        <v>43022</v>
      </c>
      <c r="T289" s="10"/>
      <c r="U289" s="37"/>
      <c r="V289" s="37"/>
      <c r="W289" s="10">
        <v>43030</v>
      </c>
      <c r="X289" s="18">
        <f t="shared" si="8"/>
        <v>12</v>
      </c>
      <c r="Y289" s="18">
        <f t="shared" si="9"/>
        <v>17</v>
      </c>
    </row>
    <row r="290" ht="16.5" spans="1:25">
      <c r="A290" s="4">
        <v>289</v>
      </c>
      <c r="B290" s="9">
        <v>17281</v>
      </c>
      <c r="C290" s="9" t="s">
        <v>318</v>
      </c>
      <c r="D290" s="10">
        <v>42997</v>
      </c>
      <c r="E290" s="10">
        <v>42999</v>
      </c>
      <c r="F290" s="12">
        <v>43063</v>
      </c>
      <c r="G290" s="10">
        <v>43002</v>
      </c>
      <c r="H290" s="10">
        <v>43018</v>
      </c>
      <c r="I290" s="12">
        <v>43070</v>
      </c>
      <c r="J290" s="10">
        <v>43002</v>
      </c>
      <c r="K290" s="10">
        <v>43020</v>
      </c>
      <c r="L290" s="10">
        <v>43027</v>
      </c>
      <c r="M290" s="10">
        <v>43025</v>
      </c>
      <c r="N290" s="12">
        <v>43079</v>
      </c>
      <c r="O290" s="12">
        <v>43078</v>
      </c>
      <c r="P290" s="10">
        <v>43002</v>
      </c>
      <c r="Q290" s="10"/>
      <c r="R290" s="10"/>
      <c r="S290" s="10"/>
      <c r="T290" s="10"/>
      <c r="U290" s="37"/>
      <c r="V290" s="37"/>
      <c r="W290" s="12">
        <v>43079</v>
      </c>
      <c r="X290" s="18">
        <f t="shared" si="8"/>
        <v>12</v>
      </c>
      <c r="Y290" s="18">
        <f t="shared" si="9"/>
        <v>14</v>
      </c>
    </row>
    <row r="291" ht="16.5" spans="1:25">
      <c r="A291" s="4">
        <v>290</v>
      </c>
      <c r="B291" s="9">
        <v>17282</v>
      </c>
      <c r="C291" s="9" t="s">
        <v>319</v>
      </c>
      <c r="D291" s="10">
        <v>42997</v>
      </c>
      <c r="E291" s="10">
        <v>42999</v>
      </c>
      <c r="F291" s="10">
        <v>43004</v>
      </c>
      <c r="G291" s="12">
        <v>43064</v>
      </c>
      <c r="H291" s="10">
        <v>43018</v>
      </c>
      <c r="I291" s="10">
        <v>43006</v>
      </c>
      <c r="J291" s="12">
        <v>43064</v>
      </c>
      <c r="K291" s="10">
        <v>43020</v>
      </c>
      <c r="L291" s="10">
        <v>43027</v>
      </c>
      <c r="M291" s="7">
        <v>43034</v>
      </c>
      <c r="N291" s="10">
        <v>43030</v>
      </c>
      <c r="O291" s="10">
        <v>43029</v>
      </c>
      <c r="P291" s="12">
        <v>43064</v>
      </c>
      <c r="Q291" s="10"/>
      <c r="R291" s="10"/>
      <c r="S291" s="10"/>
      <c r="T291" s="10"/>
      <c r="U291" s="37"/>
      <c r="V291" s="37"/>
      <c r="W291" s="10">
        <v>43030</v>
      </c>
      <c r="X291" s="18">
        <f t="shared" si="8"/>
        <v>12</v>
      </c>
      <c r="Y291" s="18">
        <f t="shared" si="9"/>
        <v>14</v>
      </c>
    </row>
    <row r="292" ht="16.5" spans="1:25">
      <c r="A292" s="4">
        <v>291</v>
      </c>
      <c r="B292" s="17">
        <v>17283</v>
      </c>
      <c r="C292" s="17" t="s">
        <v>320</v>
      </c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>
        <f t="shared" si="8"/>
        <v>0</v>
      </c>
      <c r="Y292" s="18">
        <f t="shared" si="9"/>
        <v>0</v>
      </c>
    </row>
    <row r="293" ht="16.5" spans="1:25">
      <c r="A293" s="4">
        <v>292</v>
      </c>
      <c r="B293" s="19">
        <v>17284</v>
      </c>
      <c r="C293" s="20" t="s">
        <v>321</v>
      </c>
      <c r="D293" s="7">
        <v>43017</v>
      </c>
      <c r="E293" s="7">
        <v>43019</v>
      </c>
      <c r="F293" s="7">
        <v>43021</v>
      </c>
      <c r="G293" s="8">
        <v>43023</v>
      </c>
      <c r="H293" s="8">
        <v>43026</v>
      </c>
      <c r="I293" s="26">
        <v>43028</v>
      </c>
      <c r="J293" s="8">
        <v>43023</v>
      </c>
      <c r="K293" s="26">
        <v>43032</v>
      </c>
      <c r="L293" s="21">
        <v>43034</v>
      </c>
      <c r="M293" s="21">
        <v>43034</v>
      </c>
      <c r="N293" s="21">
        <v>43037</v>
      </c>
      <c r="O293" s="21">
        <v>43036</v>
      </c>
      <c r="P293" s="8">
        <v>43023</v>
      </c>
      <c r="Q293" s="21">
        <v>43022</v>
      </c>
      <c r="R293" s="21">
        <v>43022</v>
      </c>
      <c r="S293" s="7">
        <v>43029</v>
      </c>
      <c r="T293" s="26">
        <v>43029</v>
      </c>
      <c r="U293" s="26">
        <v>43030</v>
      </c>
      <c r="V293" s="26">
        <v>43030</v>
      </c>
      <c r="W293" s="21">
        <v>43037</v>
      </c>
      <c r="X293" s="18">
        <f t="shared" si="8"/>
        <v>12</v>
      </c>
      <c r="Y293" s="18">
        <f t="shared" si="9"/>
        <v>20</v>
      </c>
    </row>
    <row r="294" ht="16.5" spans="1:25">
      <c r="A294" s="4">
        <v>293</v>
      </c>
      <c r="B294" s="19">
        <v>17285</v>
      </c>
      <c r="C294" s="20" t="s">
        <v>322</v>
      </c>
      <c r="D294" s="8">
        <v>43045</v>
      </c>
      <c r="E294" s="8">
        <v>43047</v>
      </c>
      <c r="F294" s="7">
        <v>43021</v>
      </c>
      <c r="G294" s="8">
        <v>43023</v>
      </c>
      <c r="H294" s="26">
        <v>43026</v>
      </c>
      <c r="I294" s="26">
        <v>43028</v>
      </c>
      <c r="J294" s="8">
        <v>43023</v>
      </c>
      <c r="K294" s="26">
        <v>43032</v>
      </c>
      <c r="L294" s="21">
        <v>43034</v>
      </c>
      <c r="M294" s="21">
        <v>43034</v>
      </c>
      <c r="N294" s="21">
        <v>43037</v>
      </c>
      <c r="O294" s="21">
        <v>43036</v>
      </c>
      <c r="P294" s="8">
        <v>43023</v>
      </c>
      <c r="Q294" s="21">
        <v>43022</v>
      </c>
      <c r="R294" s="21">
        <v>43022</v>
      </c>
      <c r="S294" s="26">
        <v>43029</v>
      </c>
      <c r="T294" s="26">
        <v>43029</v>
      </c>
      <c r="U294" s="26">
        <v>43030</v>
      </c>
      <c r="V294" s="26">
        <v>43030</v>
      </c>
      <c r="W294" s="21">
        <v>43037</v>
      </c>
      <c r="X294" s="18">
        <f t="shared" si="8"/>
        <v>12</v>
      </c>
      <c r="Y294" s="18">
        <f t="shared" si="9"/>
        <v>20</v>
      </c>
    </row>
    <row r="295" ht="16.5" spans="1:25">
      <c r="A295" s="4">
        <v>294</v>
      </c>
      <c r="B295" s="19">
        <v>17286</v>
      </c>
      <c r="C295" s="20" t="s">
        <v>323</v>
      </c>
      <c r="D295" s="7">
        <v>43017</v>
      </c>
      <c r="E295" s="7">
        <v>43019</v>
      </c>
      <c r="F295" s="7">
        <v>43021</v>
      </c>
      <c r="G295" s="8">
        <v>43023</v>
      </c>
      <c r="H295" s="8">
        <v>43026</v>
      </c>
      <c r="I295" s="26">
        <v>43028</v>
      </c>
      <c r="J295" s="8">
        <v>43023</v>
      </c>
      <c r="K295" s="26">
        <v>43032</v>
      </c>
      <c r="L295" s="21">
        <v>43034</v>
      </c>
      <c r="M295" s="21">
        <v>43034</v>
      </c>
      <c r="N295" s="21">
        <v>43037</v>
      </c>
      <c r="O295" s="21">
        <v>43036</v>
      </c>
      <c r="P295" s="8">
        <v>43023</v>
      </c>
      <c r="Q295" s="21">
        <v>43022</v>
      </c>
      <c r="R295" s="21">
        <v>43022</v>
      </c>
      <c r="S295" s="26">
        <v>43029</v>
      </c>
      <c r="T295" s="26"/>
      <c r="U295" s="26">
        <v>43030</v>
      </c>
      <c r="V295" s="26">
        <v>43030</v>
      </c>
      <c r="W295" s="21">
        <v>43037</v>
      </c>
      <c r="X295" s="18">
        <f t="shared" si="8"/>
        <v>12</v>
      </c>
      <c r="Y295" s="18">
        <f t="shared" si="9"/>
        <v>19</v>
      </c>
    </row>
    <row r="296" ht="16.5" spans="1:25">
      <c r="A296" s="4">
        <v>295</v>
      </c>
      <c r="B296" s="11">
        <v>17287</v>
      </c>
      <c r="C296" s="13" t="s">
        <v>324</v>
      </c>
      <c r="D296" s="16">
        <v>43037</v>
      </c>
      <c r="E296" s="16">
        <v>43033</v>
      </c>
      <c r="F296" s="16">
        <v>43035</v>
      </c>
      <c r="G296" s="16">
        <v>43036</v>
      </c>
      <c r="H296" s="16">
        <v>43040</v>
      </c>
      <c r="I296" s="16">
        <v>43042</v>
      </c>
      <c r="J296" s="16">
        <v>43036</v>
      </c>
      <c r="K296" s="16">
        <v>43046</v>
      </c>
      <c r="L296" s="16">
        <v>43048</v>
      </c>
      <c r="M296" s="16">
        <v>43048</v>
      </c>
      <c r="N296" s="16">
        <v>43051</v>
      </c>
      <c r="O296" s="16">
        <v>43050</v>
      </c>
      <c r="P296" s="16">
        <v>43036</v>
      </c>
      <c r="Q296" s="16">
        <v>43037</v>
      </c>
      <c r="R296" s="16">
        <v>43037</v>
      </c>
      <c r="S296" s="16"/>
      <c r="T296" s="16"/>
      <c r="U296" s="16"/>
      <c r="V296" s="16"/>
      <c r="W296" s="16">
        <v>43051</v>
      </c>
      <c r="X296" s="18">
        <f t="shared" si="8"/>
        <v>12</v>
      </c>
      <c r="Y296" s="18">
        <f t="shared" si="9"/>
        <v>16</v>
      </c>
    </row>
    <row r="297" ht="16.5" spans="1:25">
      <c r="A297" s="4">
        <v>296</v>
      </c>
      <c r="B297" s="17">
        <v>17288</v>
      </c>
      <c r="C297" s="17" t="s">
        <v>325</v>
      </c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>
        <f t="shared" si="8"/>
        <v>0</v>
      </c>
      <c r="Y297" s="18">
        <f t="shared" si="9"/>
        <v>0</v>
      </c>
    </row>
    <row r="298" ht="16.5" spans="1:25">
      <c r="A298" s="4">
        <v>297</v>
      </c>
      <c r="B298" s="9">
        <v>17289</v>
      </c>
      <c r="C298" s="9" t="s">
        <v>326</v>
      </c>
      <c r="D298" s="10">
        <v>42997</v>
      </c>
      <c r="E298" s="10">
        <v>42999</v>
      </c>
      <c r="F298" s="10">
        <v>43004</v>
      </c>
      <c r="G298" s="10">
        <v>43002</v>
      </c>
      <c r="H298" s="10">
        <v>43018</v>
      </c>
      <c r="I298" s="10">
        <v>43006</v>
      </c>
      <c r="J298" s="10">
        <v>43002</v>
      </c>
      <c r="K298" s="10">
        <v>43020</v>
      </c>
      <c r="L298" s="10">
        <v>43027</v>
      </c>
      <c r="M298" s="10">
        <v>43025</v>
      </c>
      <c r="N298" s="10">
        <v>43030</v>
      </c>
      <c r="O298" s="10">
        <v>43029</v>
      </c>
      <c r="P298" s="10">
        <v>43002</v>
      </c>
      <c r="Q298" s="10">
        <v>43001</v>
      </c>
      <c r="R298" s="10">
        <v>43001</v>
      </c>
      <c r="S298" s="10">
        <v>43022</v>
      </c>
      <c r="T298" s="10">
        <v>43022</v>
      </c>
      <c r="U298" s="24">
        <v>43044</v>
      </c>
      <c r="V298" s="24">
        <v>43044</v>
      </c>
      <c r="W298" s="10">
        <v>43030</v>
      </c>
      <c r="X298" s="18">
        <f t="shared" si="8"/>
        <v>12</v>
      </c>
      <c r="Y298" s="18">
        <f t="shared" si="9"/>
        <v>20</v>
      </c>
    </row>
    <row r="299" ht="16.5" spans="1:25">
      <c r="A299" s="4">
        <v>298</v>
      </c>
      <c r="B299" s="17">
        <v>17290</v>
      </c>
      <c r="C299" s="17" t="s">
        <v>327</v>
      </c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>
        <f t="shared" si="8"/>
        <v>0</v>
      </c>
      <c r="Y299" s="18">
        <f t="shared" si="9"/>
        <v>0</v>
      </c>
    </row>
    <row r="300" ht="16.5" spans="1:25">
      <c r="A300" s="4">
        <v>299</v>
      </c>
      <c r="B300" s="19">
        <v>17291</v>
      </c>
      <c r="C300" s="20" t="s">
        <v>328</v>
      </c>
      <c r="D300" s="7">
        <v>43017</v>
      </c>
      <c r="E300" s="7">
        <v>43019</v>
      </c>
      <c r="F300" s="7">
        <v>43021</v>
      </c>
      <c r="G300" s="8">
        <v>43023</v>
      </c>
      <c r="H300" s="8">
        <v>43026</v>
      </c>
      <c r="I300" s="26">
        <v>43028</v>
      </c>
      <c r="J300" s="8">
        <v>43023</v>
      </c>
      <c r="K300" s="26">
        <v>43032</v>
      </c>
      <c r="L300" s="21">
        <v>43034</v>
      </c>
      <c r="M300" s="21">
        <v>43034</v>
      </c>
      <c r="N300" s="21">
        <v>43037</v>
      </c>
      <c r="O300" s="21">
        <v>43036</v>
      </c>
      <c r="P300" s="8">
        <v>43023</v>
      </c>
      <c r="Q300" s="21"/>
      <c r="R300" s="21"/>
      <c r="S300" s="26"/>
      <c r="T300" s="26"/>
      <c r="U300" s="26"/>
      <c r="V300" s="26"/>
      <c r="W300" s="21">
        <v>43037</v>
      </c>
      <c r="X300" s="18">
        <f t="shared" si="8"/>
        <v>12</v>
      </c>
      <c r="Y300" s="18">
        <f t="shared" si="9"/>
        <v>14</v>
      </c>
    </row>
    <row r="301" ht="16.5" spans="1:25">
      <c r="A301" s="4">
        <v>300</v>
      </c>
      <c r="B301" s="17">
        <v>17292</v>
      </c>
      <c r="C301" s="17" t="s">
        <v>329</v>
      </c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>
        <f t="shared" si="8"/>
        <v>0</v>
      </c>
      <c r="Y301" s="18">
        <f t="shared" si="9"/>
        <v>0</v>
      </c>
    </row>
    <row r="302" ht="16.5" spans="1:25">
      <c r="A302" s="4">
        <v>301</v>
      </c>
      <c r="B302" s="19">
        <v>17293</v>
      </c>
      <c r="C302" s="20" t="s">
        <v>330</v>
      </c>
      <c r="D302" s="40">
        <v>43017</v>
      </c>
      <c r="E302" s="40">
        <v>43019</v>
      </c>
      <c r="F302" s="8">
        <v>43049</v>
      </c>
      <c r="G302" s="12">
        <v>43064</v>
      </c>
      <c r="H302" s="16">
        <v>43040</v>
      </c>
      <c r="I302" s="16">
        <v>43042</v>
      </c>
      <c r="J302" s="12">
        <v>43064</v>
      </c>
      <c r="K302" s="7">
        <v>43032</v>
      </c>
      <c r="L302" s="7">
        <v>43034</v>
      </c>
      <c r="M302" s="7">
        <v>43034</v>
      </c>
      <c r="N302" s="7">
        <v>43037</v>
      </c>
      <c r="O302" s="16">
        <v>43050</v>
      </c>
      <c r="P302" s="12">
        <v>43064</v>
      </c>
      <c r="Q302" s="21"/>
      <c r="R302" s="21"/>
      <c r="S302" s="26"/>
      <c r="T302" s="26"/>
      <c r="U302" s="26"/>
      <c r="V302" s="26"/>
      <c r="W302" s="26"/>
      <c r="X302" s="18">
        <f t="shared" si="8"/>
        <v>12</v>
      </c>
      <c r="Y302" s="18">
        <f t="shared" si="9"/>
        <v>13</v>
      </c>
    </row>
    <row r="303" ht="16.5" spans="1:25">
      <c r="A303" s="4">
        <v>302</v>
      </c>
      <c r="B303" s="19">
        <v>17294</v>
      </c>
      <c r="C303" s="20" t="s">
        <v>331</v>
      </c>
      <c r="D303" s="7">
        <v>43017</v>
      </c>
      <c r="E303" s="7">
        <v>43019</v>
      </c>
      <c r="F303" s="7">
        <v>43021</v>
      </c>
      <c r="G303" s="8">
        <v>43023</v>
      </c>
      <c r="H303" s="8">
        <v>43026</v>
      </c>
      <c r="I303" s="26">
        <v>43028</v>
      </c>
      <c r="J303" s="8">
        <v>43023</v>
      </c>
      <c r="K303" s="26">
        <v>43032</v>
      </c>
      <c r="L303" s="21">
        <v>43034</v>
      </c>
      <c r="M303" s="21">
        <v>43034</v>
      </c>
      <c r="N303" s="21">
        <v>43037</v>
      </c>
      <c r="O303" s="21">
        <v>43036</v>
      </c>
      <c r="P303" s="8">
        <v>43023</v>
      </c>
      <c r="Q303" s="21"/>
      <c r="R303" s="21">
        <v>43022</v>
      </c>
      <c r="S303" s="26">
        <v>43029</v>
      </c>
      <c r="T303" s="26"/>
      <c r="U303" s="26"/>
      <c r="V303" s="26"/>
      <c r="W303" s="21"/>
      <c r="X303" s="18">
        <f t="shared" si="8"/>
        <v>12</v>
      </c>
      <c r="Y303" s="18">
        <f t="shared" si="9"/>
        <v>15</v>
      </c>
    </row>
    <row r="304" ht="16.5" spans="1:25">
      <c r="A304" s="4">
        <v>303</v>
      </c>
      <c r="B304" s="27">
        <v>17295</v>
      </c>
      <c r="C304" s="13" t="s">
        <v>332</v>
      </c>
      <c r="D304" s="16">
        <v>43045</v>
      </c>
      <c r="E304" s="16">
        <v>43047</v>
      </c>
      <c r="F304" s="16">
        <v>43049</v>
      </c>
      <c r="G304" s="16">
        <v>43050</v>
      </c>
      <c r="H304" s="16">
        <v>43054</v>
      </c>
      <c r="I304" s="16">
        <v>43056</v>
      </c>
      <c r="J304" s="16">
        <v>43050</v>
      </c>
      <c r="K304" s="16">
        <v>43060</v>
      </c>
      <c r="L304" s="16">
        <v>43062</v>
      </c>
      <c r="M304" s="16">
        <v>43062</v>
      </c>
      <c r="N304" s="16">
        <v>43065</v>
      </c>
      <c r="O304" s="16">
        <v>43064</v>
      </c>
      <c r="P304" s="16">
        <v>43050</v>
      </c>
      <c r="Q304" s="16">
        <v>43051</v>
      </c>
      <c r="R304" s="16">
        <v>43051</v>
      </c>
      <c r="S304" s="16">
        <v>43057</v>
      </c>
      <c r="T304" s="16">
        <v>43057</v>
      </c>
      <c r="U304" s="16">
        <v>43058</v>
      </c>
      <c r="V304" s="16">
        <v>43058</v>
      </c>
      <c r="W304" s="16">
        <v>43065</v>
      </c>
      <c r="X304" s="18">
        <f t="shared" si="8"/>
        <v>12</v>
      </c>
      <c r="Y304" s="18">
        <f t="shared" si="9"/>
        <v>20</v>
      </c>
    </row>
    <row r="305" ht="16.5" spans="1:25">
      <c r="A305" s="4">
        <v>304</v>
      </c>
      <c r="B305" s="9">
        <v>17296</v>
      </c>
      <c r="C305" s="9" t="s">
        <v>333</v>
      </c>
      <c r="D305" s="10">
        <v>42997</v>
      </c>
      <c r="E305" s="10">
        <v>42999</v>
      </c>
      <c r="F305" s="10">
        <v>43004</v>
      </c>
      <c r="G305" s="10">
        <v>43002</v>
      </c>
      <c r="H305" s="10">
        <v>43018</v>
      </c>
      <c r="I305" s="10">
        <v>43006</v>
      </c>
      <c r="J305" s="10">
        <v>43002</v>
      </c>
      <c r="K305" s="10">
        <v>43020</v>
      </c>
      <c r="L305" s="10">
        <v>43027</v>
      </c>
      <c r="M305" s="10">
        <v>43025</v>
      </c>
      <c r="N305" s="10">
        <v>43030</v>
      </c>
      <c r="O305" s="10">
        <v>43029</v>
      </c>
      <c r="P305" s="10">
        <v>43002</v>
      </c>
      <c r="Q305" s="10">
        <v>43001</v>
      </c>
      <c r="R305" s="10">
        <v>43001</v>
      </c>
      <c r="S305" s="10">
        <v>43022</v>
      </c>
      <c r="T305" s="10"/>
      <c r="U305" s="37"/>
      <c r="V305" s="37"/>
      <c r="W305" s="10">
        <v>43030</v>
      </c>
      <c r="X305" s="18">
        <f t="shared" si="8"/>
        <v>12</v>
      </c>
      <c r="Y305" s="18">
        <f t="shared" si="9"/>
        <v>17</v>
      </c>
    </row>
    <row r="306" ht="16.5" spans="1:25">
      <c r="A306" s="4">
        <v>305</v>
      </c>
      <c r="B306" s="11">
        <v>17297</v>
      </c>
      <c r="C306" s="11" t="s">
        <v>334</v>
      </c>
      <c r="D306" s="12">
        <v>43065</v>
      </c>
      <c r="E306" s="12">
        <v>43061</v>
      </c>
      <c r="F306" s="12">
        <v>43063</v>
      </c>
      <c r="G306" s="12">
        <v>43064</v>
      </c>
      <c r="H306" s="12">
        <v>43068</v>
      </c>
      <c r="I306" s="12">
        <v>43070</v>
      </c>
      <c r="J306" s="12">
        <v>43064</v>
      </c>
      <c r="K306" s="12">
        <v>43075</v>
      </c>
      <c r="L306" s="12">
        <v>43077</v>
      </c>
      <c r="M306" s="12">
        <v>43077</v>
      </c>
      <c r="N306" s="12">
        <v>43079</v>
      </c>
      <c r="O306" s="12">
        <v>43078</v>
      </c>
      <c r="P306" s="12">
        <v>43064</v>
      </c>
      <c r="Q306" s="12"/>
      <c r="R306" s="12"/>
      <c r="S306" s="12"/>
      <c r="T306" s="12"/>
      <c r="U306" s="12"/>
      <c r="V306" s="32"/>
      <c r="W306" s="12">
        <v>43079</v>
      </c>
      <c r="X306" s="18">
        <f t="shared" si="8"/>
        <v>12</v>
      </c>
      <c r="Y306" s="18">
        <f t="shared" si="9"/>
        <v>14</v>
      </c>
    </row>
    <row r="307" ht="16.5" spans="1:25">
      <c r="A307" s="4">
        <v>306</v>
      </c>
      <c r="B307" s="17">
        <v>17298</v>
      </c>
      <c r="C307" s="17" t="s">
        <v>335</v>
      </c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>
        <f t="shared" si="8"/>
        <v>0</v>
      </c>
      <c r="Y307" s="18">
        <f t="shared" si="9"/>
        <v>0</v>
      </c>
    </row>
    <row r="308" ht="16.5" spans="1:25">
      <c r="A308" s="4">
        <v>307</v>
      </c>
      <c r="B308" s="19">
        <v>17299</v>
      </c>
      <c r="C308" s="20" t="s">
        <v>336</v>
      </c>
      <c r="D308" s="7">
        <v>43017</v>
      </c>
      <c r="E308" s="7">
        <v>43019</v>
      </c>
      <c r="F308" s="7">
        <v>43021</v>
      </c>
      <c r="G308" s="8">
        <v>43023</v>
      </c>
      <c r="H308" s="8">
        <v>43026</v>
      </c>
      <c r="I308" s="26">
        <v>43028</v>
      </c>
      <c r="J308" s="8">
        <v>43023</v>
      </c>
      <c r="K308" s="26">
        <v>43032</v>
      </c>
      <c r="L308" s="21">
        <v>43034</v>
      </c>
      <c r="M308" s="21">
        <v>43034</v>
      </c>
      <c r="N308" s="21">
        <v>43037</v>
      </c>
      <c r="O308" s="21">
        <v>43036</v>
      </c>
      <c r="P308" s="8">
        <v>43023</v>
      </c>
      <c r="Q308" s="8">
        <v>43051</v>
      </c>
      <c r="R308" s="8">
        <v>43051</v>
      </c>
      <c r="S308" s="26">
        <v>43029</v>
      </c>
      <c r="T308" s="26">
        <v>43029</v>
      </c>
      <c r="U308" s="26">
        <v>43030</v>
      </c>
      <c r="V308" s="26">
        <v>43030</v>
      </c>
      <c r="W308" s="21">
        <v>43037</v>
      </c>
      <c r="X308" s="18">
        <f t="shared" si="8"/>
        <v>12</v>
      </c>
      <c r="Y308" s="18">
        <f t="shared" si="9"/>
        <v>20</v>
      </c>
    </row>
    <row r="309" ht="16.5" spans="1:25">
      <c r="A309" s="4">
        <v>308</v>
      </c>
      <c r="B309" s="17">
        <v>17300</v>
      </c>
      <c r="C309" s="17" t="s">
        <v>337</v>
      </c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>
        <f t="shared" si="8"/>
        <v>0</v>
      </c>
      <c r="Y309" s="18">
        <f t="shared" si="9"/>
        <v>0</v>
      </c>
    </row>
    <row r="310" ht="16.5" spans="1:25">
      <c r="A310" s="4">
        <v>309</v>
      </c>
      <c r="B310" s="11">
        <v>17301</v>
      </c>
      <c r="C310" s="13" t="s">
        <v>338</v>
      </c>
      <c r="D310" s="16">
        <v>43037</v>
      </c>
      <c r="E310" s="16">
        <v>43033</v>
      </c>
      <c r="F310" s="16">
        <v>43035</v>
      </c>
      <c r="G310" s="16">
        <v>43036</v>
      </c>
      <c r="H310" s="16">
        <v>43040</v>
      </c>
      <c r="I310" s="16">
        <v>43042</v>
      </c>
      <c r="J310" s="16">
        <v>43036</v>
      </c>
      <c r="K310" s="16">
        <v>43046</v>
      </c>
      <c r="L310" s="16">
        <v>43048</v>
      </c>
      <c r="M310" s="16">
        <v>43048</v>
      </c>
      <c r="N310" s="16">
        <v>43051</v>
      </c>
      <c r="O310" s="16">
        <v>43050</v>
      </c>
      <c r="P310" s="16">
        <v>43036</v>
      </c>
      <c r="Q310" s="16"/>
      <c r="R310" s="16"/>
      <c r="S310" s="16">
        <v>43043</v>
      </c>
      <c r="T310" s="16"/>
      <c r="U310" s="16"/>
      <c r="V310" s="16"/>
      <c r="W310" s="16">
        <v>43051</v>
      </c>
      <c r="X310" s="18">
        <f t="shared" si="8"/>
        <v>12</v>
      </c>
      <c r="Y310" s="18">
        <f t="shared" si="9"/>
        <v>15</v>
      </c>
    </row>
    <row r="311" ht="16.5" spans="1:25">
      <c r="A311" s="4">
        <v>310</v>
      </c>
      <c r="B311" s="9">
        <v>17302</v>
      </c>
      <c r="C311" s="9" t="s">
        <v>339</v>
      </c>
      <c r="D311" s="10">
        <v>42997</v>
      </c>
      <c r="E311" s="10">
        <v>42999</v>
      </c>
      <c r="F311" s="10">
        <v>43004</v>
      </c>
      <c r="G311" s="10">
        <v>43002</v>
      </c>
      <c r="H311" s="10">
        <v>43018</v>
      </c>
      <c r="I311" s="10">
        <v>43006</v>
      </c>
      <c r="J311" s="10">
        <v>43002</v>
      </c>
      <c r="K311" s="10">
        <v>43020</v>
      </c>
      <c r="L311" s="10">
        <v>43027</v>
      </c>
      <c r="M311" s="10">
        <v>43025</v>
      </c>
      <c r="N311" s="10">
        <v>43030</v>
      </c>
      <c r="O311" s="10">
        <v>43029</v>
      </c>
      <c r="P311" s="10">
        <v>43002</v>
      </c>
      <c r="Q311" s="10">
        <v>43001</v>
      </c>
      <c r="R311" s="10">
        <v>43001</v>
      </c>
      <c r="S311" s="10">
        <v>43022</v>
      </c>
      <c r="T311" s="10">
        <v>43022</v>
      </c>
      <c r="U311" s="24">
        <v>43044</v>
      </c>
      <c r="V311" s="24">
        <v>43044</v>
      </c>
      <c r="W311" s="10">
        <v>43030</v>
      </c>
      <c r="X311" s="18">
        <f t="shared" si="8"/>
        <v>12</v>
      </c>
      <c r="Y311" s="18">
        <f t="shared" si="9"/>
        <v>20</v>
      </c>
    </row>
    <row r="312" ht="16.5" spans="1:25">
      <c r="A312" s="4">
        <v>311</v>
      </c>
      <c r="B312" s="13">
        <v>17303</v>
      </c>
      <c r="C312" s="13" t="s">
        <v>340</v>
      </c>
      <c r="D312" s="8">
        <v>43045</v>
      </c>
      <c r="E312" s="8">
        <v>43047</v>
      </c>
      <c r="F312" s="53"/>
      <c r="G312" s="12">
        <v>43064</v>
      </c>
      <c r="H312" s="49"/>
      <c r="I312" s="8">
        <v>43056</v>
      </c>
      <c r="J312" s="12">
        <v>43064</v>
      </c>
      <c r="K312" s="8">
        <v>43060</v>
      </c>
      <c r="L312" s="8">
        <v>43062</v>
      </c>
      <c r="M312" s="8">
        <v>43062</v>
      </c>
      <c r="N312" s="24">
        <v>43051</v>
      </c>
      <c r="O312" s="49"/>
      <c r="P312" s="12">
        <v>43064</v>
      </c>
      <c r="Q312" s="49"/>
      <c r="R312" s="49"/>
      <c r="S312" s="8">
        <v>43057</v>
      </c>
      <c r="T312" s="8">
        <v>43057</v>
      </c>
      <c r="U312" s="49"/>
      <c r="V312" s="49"/>
      <c r="W312" s="24">
        <v>43051</v>
      </c>
      <c r="X312" s="18">
        <f t="shared" si="8"/>
        <v>9</v>
      </c>
      <c r="Y312" s="18">
        <f t="shared" si="9"/>
        <v>13</v>
      </c>
    </row>
    <row r="313" ht="16.5" spans="1:25">
      <c r="A313" s="4">
        <v>312</v>
      </c>
      <c r="B313" s="27">
        <v>17304</v>
      </c>
      <c r="C313" s="13" t="s">
        <v>341</v>
      </c>
      <c r="D313" s="12">
        <v>43065</v>
      </c>
      <c r="E313" s="12">
        <v>43061</v>
      </c>
      <c r="F313" s="12">
        <v>43063</v>
      </c>
      <c r="G313" s="8">
        <v>43050</v>
      </c>
      <c r="H313" s="8">
        <v>43054</v>
      </c>
      <c r="I313" s="8">
        <v>43056</v>
      </c>
      <c r="J313" s="8">
        <v>43050</v>
      </c>
      <c r="K313" s="8">
        <v>43060</v>
      </c>
      <c r="L313" s="8">
        <v>43062</v>
      </c>
      <c r="M313" s="8">
        <v>43062</v>
      </c>
      <c r="N313" s="8">
        <v>43065</v>
      </c>
      <c r="O313" s="8">
        <v>43064</v>
      </c>
      <c r="P313" s="8">
        <v>43050</v>
      </c>
      <c r="Q313" s="48"/>
      <c r="R313" s="12">
        <v>43065</v>
      </c>
      <c r="S313" s="8">
        <v>43057</v>
      </c>
      <c r="T313" s="48"/>
      <c r="U313" s="48"/>
      <c r="V313" s="48"/>
      <c r="W313" s="48"/>
      <c r="X313" s="18">
        <f t="shared" si="8"/>
        <v>12</v>
      </c>
      <c r="Y313" s="18">
        <f t="shared" si="9"/>
        <v>15</v>
      </c>
    </row>
    <row r="314" ht="16.5" spans="1:25">
      <c r="A314" s="4">
        <v>313</v>
      </c>
      <c r="B314" s="17">
        <v>17305</v>
      </c>
      <c r="C314" s="17" t="s">
        <v>342</v>
      </c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>
        <f t="shared" si="8"/>
        <v>0</v>
      </c>
      <c r="Y314" s="18">
        <f t="shared" si="9"/>
        <v>0</v>
      </c>
    </row>
    <row r="315" ht="16.5" spans="1:25">
      <c r="A315" s="4">
        <v>314</v>
      </c>
      <c r="B315" s="11">
        <v>17306</v>
      </c>
      <c r="C315" s="13" t="s">
        <v>343</v>
      </c>
      <c r="D315" s="16">
        <v>43037</v>
      </c>
      <c r="E315" s="16">
        <v>43033</v>
      </c>
      <c r="F315" s="16">
        <v>43035</v>
      </c>
      <c r="G315" s="16">
        <v>43036</v>
      </c>
      <c r="H315" s="16">
        <v>43040</v>
      </c>
      <c r="I315" s="8">
        <v>43056</v>
      </c>
      <c r="J315" s="16">
        <v>43036</v>
      </c>
      <c r="K315" s="16">
        <v>43046</v>
      </c>
      <c r="L315" s="16">
        <v>43048</v>
      </c>
      <c r="M315" s="16">
        <v>43048</v>
      </c>
      <c r="N315" s="16">
        <v>43051</v>
      </c>
      <c r="O315" s="16">
        <v>43050</v>
      </c>
      <c r="P315" s="16">
        <v>43036</v>
      </c>
      <c r="Q315" s="16">
        <v>43037</v>
      </c>
      <c r="R315" s="16">
        <v>43037</v>
      </c>
      <c r="S315" s="16">
        <v>43043</v>
      </c>
      <c r="T315" s="16">
        <v>43043</v>
      </c>
      <c r="U315" s="16">
        <v>43044</v>
      </c>
      <c r="V315" s="16">
        <v>43044</v>
      </c>
      <c r="W315" s="16">
        <v>43051</v>
      </c>
      <c r="X315" s="18">
        <f t="shared" si="8"/>
        <v>12</v>
      </c>
      <c r="Y315" s="18">
        <f t="shared" si="9"/>
        <v>20</v>
      </c>
    </row>
    <row r="316" ht="16.5" spans="1:25">
      <c r="A316" s="4">
        <v>315</v>
      </c>
      <c r="B316" s="19">
        <v>17307</v>
      </c>
      <c r="C316" s="20" t="s">
        <v>344</v>
      </c>
      <c r="D316" s="7">
        <v>43017</v>
      </c>
      <c r="E316" s="7">
        <v>43019</v>
      </c>
      <c r="F316" s="7">
        <v>43021</v>
      </c>
      <c r="G316" s="8">
        <v>43023</v>
      </c>
      <c r="H316" s="8">
        <v>43026</v>
      </c>
      <c r="I316" s="26">
        <v>43028</v>
      </c>
      <c r="J316" s="8">
        <v>43023</v>
      </c>
      <c r="K316" s="26">
        <v>43032</v>
      </c>
      <c r="L316" s="21">
        <v>43034</v>
      </c>
      <c r="M316" s="21">
        <v>43034</v>
      </c>
      <c r="N316" s="21">
        <v>43037</v>
      </c>
      <c r="O316" s="21">
        <v>43036</v>
      </c>
      <c r="P316" s="8">
        <v>43023</v>
      </c>
      <c r="Q316" s="21"/>
      <c r="R316" s="21">
        <v>43022</v>
      </c>
      <c r="S316" s="26">
        <v>43029</v>
      </c>
      <c r="T316" s="26">
        <v>43029</v>
      </c>
      <c r="U316" s="26"/>
      <c r="V316" s="26"/>
      <c r="W316" s="21">
        <v>43037</v>
      </c>
      <c r="X316" s="18">
        <f t="shared" si="8"/>
        <v>12</v>
      </c>
      <c r="Y316" s="18">
        <f t="shared" si="9"/>
        <v>17</v>
      </c>
    </row>
    <row r="317" ht="16.5" spans="1:25">
      <c r="A317" s="4">
        <v>316</v>
      </c>
      <c r="B317" s="11">
        <v>17308</v>
      </c>
      <c r="C317" s="13" t="s">
        <v>345</v>
      </c>
      <c r="D317" s="16">
        <v>43037</v>
      </c>
      <c r="E317" s="16">
        <v>43033</v>
      </c>
      <c r="F317" s="16">
        <v>43035</v>
      </c>
      <c r="G317" s="16">
        <v>43036</v>
      </c>
      <c r="H317" s="16">
        <v>43040</v>
      </c>
      <c r="I317" s="16">
        <v>43042</v>
      </c>
      <c r="J317" s="16">
        <v>43036</v>
      </c>
      <c r="K317" s="16">
        <v>43046</v>
      </c>
      <c r="L317" s="16">
        <v>43048</v>
      </c>
      <c r="M317" s="16">
        <v>43048</v>
      </c>
      <c r="N317" s="16">
        <v>43051</v>
      </c>
      <c r="O317" s="16">
        <v>43050</v>
      </c>
      <c r="P317" s="16">
        <v>43036</v>
      </c>
      <c r="Q317" s="16"/>
      <c r="R317" s="16"/>
      <c r="S317" s="16">
        <v>43043</v>
      </c>
      <c r="T317" s="16">
        <v>43043</v>
      </c>
      <c r="U317" s="16"/>
      <c r="V317" s="16"/>
      <c r="W317" s="16">
        <v>43051</v>
      </c>
      <c r="X317" s="18">
        <f t="shared" si="8"/>
        <v>12</v>
      </c>
      <c r="Y317" s="18">
        <f t="shared" si="9"/>
        <v>16</v>
      </c>
    </row>
    <row r="318" ht="16.5" spans="1:25">
      <c r="A318" s="4">
        <v>317</v>
      </c>
      <c r="B318" s="9">
        <v>17309</v>
      </c>
      <c r="C318" s="9" t="s">
        <v>346</v>
      </c>
      <c r="D318" s="10">
        <v>42997</v>
      </c>
      <c r="E318" s="10">
        <v>42999</v>
      </c>
      <c r="F318" s="10">
        <v>43004</v>
      </c>
      <c r="G318" s="10">
        <v>43002</v>
      </c>
      <c r="H318" s="10">
        <v>43018</v>
      </c>
      <c r="I318" s="10">
        <v>43006</v>
      </c>
      <c r="J318" s="10">
        <v>43002</v>
      </c>
      <c r="K318" s="10">
        <v>43020</v>
      </c>
      <c r="L318" s="10">
        <v>43027</v>
      </c>
      <c r="M318" s="10">
        <v>43025</v>
      </c>
      <c r="N318" s="10">
        <v>43030</v>
      </c>
      <c r="O318" s="10">
        <v>43029</v>
      </c>
      <c r="P318" s="10">
        <v>43002</v>
      </c>
      <c r="Q318" s="8">
        <v>43051</v>
      </c>
      <c r="R318" s="8">
        <v>43051</v>
      </c>
      <c r="S318" s="10">
        <v>43022</v>
      </c>
      <c r="T318" s="10">
        <v>43022</v>
      </c>
      <c r="U318" s="24">
        <v>43044</v>
      </c>
      <c r="V318" s="24">
        <v>43044</v>
      </c>
      <c r="W318" s="10">
        <v>43030</v>
      </c>
      <c r="X318" s="18">
        <f t="shared" si="8"/>
        <v>12</v>
      </c>
      <c r="Y318" s="18">
        <f t="shared" si="9"/>
        <v>20</v>
      </c>
    </row>
    <row r="319" ht="16.5" spans="1:25">
      <c r="A319" s="4">
        <v>318</v>
      </c>
      <c r="B319" s="17">
        <v>17310</v>
      </c>
      <c r="C319" s="17" t="s">
        <v>347</v>
      </c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>
        <f t="shared" si="8"/>
        <v>0</v>
      </c>
      <c r="Y319" s="18">
        <f t="shared" si="9"/>
        <v>0</v>
      </c>
    </row>
    <row r="320" ht="16.5" spans="1:25">
      <c r="A320" s="4">
        <v>319</v>
      </c>
      <c r="B320" s="19">
        <v>17311</v>
      </c>
      <c r="C320" s="20" t="s">
        <v>348</v>
      </c>
      <c r="D320" s="7">
        <v>43017</v>
      </c>
      <c r="E320" s="7">
        <v>43019</v>
      </c>
      <c r="F320" s="7">
        <v>43021</v>
      </c>
      <c r="G320" s="8">
        <v>43023</v>
      </c>
      <c r="H320" s="8">
        <v>43026</v>
      </c>
      <c r="I320" s="26">
        <v>43028</v>
      </c>
      <c r="J320" s="8">
        <v>43023</v>
      </c>
      <c r="K320" s="26">
        <v>43032</v>
      </c>
      <c r="L320" s="21">
        <v>43034</v>
      </c>
      <c r="M320" s="21">
        <v>43034</v>
      </c>
      <c r="N320" s="21">
        <v>43037</v>
      </c>
      <c r="O320" s="21">
        <v>43036</v>
      </c>
      <c r="P320" s="8">
        <v>43023</v>
      </c>
      <c r="Q320" s="21">
        <v>43022</v>
      </c>
      <c r="R320" s="21">
        <v>43022</v>
      </c>
      <c r="S320" s="26">
        <v>43029</v>
      </c>
      <c r="T320" s="26">
        <v>43029</v>
      </c>
      <c r="U320" s="26">
        <v>43030</v>
      </c>
      <c r="V320" s="26">
        <v>43030</v>
      </c>
      <c r="W320" s="21">
        <v>43037</v>
      </c>
      <c r="X320" s="18">
        <f t="shared" si="8"/>
        <v>12</v>
      </c>
      <c r="Y320" s="18">
        <f t="shared" si="9"/>
        <v>20</v>
      </c>
    </row>
    <row r="321" ht="16.5" spans="1:25">
      <c r="A321" s="4">
        <v>320</v>
      </c>
      <c r="B321" s="11">
        <v>17312</v>
      </c>
      <c r="C321" s="11" t="s">
        <v>349</v>
      </c>
      <c r="D321" s="12">
        <v>43065</v>
      </c>
      <c r="E321" s="12">
        <v>43061</v>
      </c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32"/>
      <c r="W321" s="12"/>
      <c r="X321" s="18">
        <f t="shared" si="8"/>
        <v>2</v>
      </c>
      <c r="Y321" s="18">
        <f t="shared" si="9"/>
        <v>2</v>
      </c>
    </row>
    <row r="322" ht="16.5" spans="1:25">
      <c r="A322" s="4">
        <v>321</v>
      </c>
      <c r="B322" s="9">
        <v>17313</v>
      </c>
      <c r="C322" s="9" t="s">
        <v>350</v>
      </c>
      <c r="D322" s="8">
        <v>43037</v>
      </c>
      <c r="E322" s="8">
        <v>43033</v>
      </c>
      <c r="F322" s="10">
        <v>43004</v>
      </c>
      <c r="G322" s="10">
        <v>43002</v>
      </c>
      <c r="H322" s="10">
        <v>43018</v>
      </c>
      <c r="I322" s="26">
        <v>43028</v>
      </c>
      <c r="J322" s="10">
        <v>43002</v>
      </c>
      <c r="K322" s="10">
        <v>43020</v>
      </c>
      <c r="L322" s="10">
        <v>43027</v>
      </c>
      <c r="M322" s="10">
        <v>43025</v>
      </c>
      <c r="N322" s="10">
        <v>43030</v>
      </c>
      <c r="O322" s="10">
        <v>43029</v>
      </c>
      <c r="P322" s="10">
        <v>43002</v>
      </c>
      <c r="Q322" s="10"/>
      <c r="R322" s="10"/>
      <c r="S322" s="10">
        <v>43022</v>
      </c>
      <c r="T322" s="10">
        <v>43022</v>
      </c>
      <c r="U322" s="24">
        <v>43044</v>
      </c>
      <c r="V322" s="24">
        <v>43044</v>
      </c>
      <c r="W322" s="10">
        <v>43030</v>
      </c>
      <c r="X322" s="18">
        <f t="shared" ref="X322:X360" si="10">COUNTA(D322:O322)</f>
        <v>12</v>
      </c>
      <c r="Y322" s="18">
        <f t="shared" ref="Y322:Y360" si="11">COUNTA(D322:W322)</f>
        <v>18</v>
      </c>
    </row>
    <row r="323" ht="16.5" spans="1:25">
      <c r="A323" s="4">
        <v>322</v>
      </c>
      <c r="B323" s="19">
        <v>17314</v>
      </c>
      <c r="C323" s="20" t="s">
        <v>351</v>
      </c>
      <c r="D323" s="8">
        <v>43045</v>
      </c>
      <c r="E323" s="8">
        <v>43047</v>
      </c>
      <c r="F323" s="8">
        <v>43049</v>
      </c>
      <c r="G323" s="8">
        <v>43023</v>
      </c>
      <c r="H323" s="8">
        <v>43026</v>
      </c>
      <c r="I323" s="26">
        <v>43028</v>
      </c>
      <c r="J323" s="8">
        <v>43023</v>
      </c>
      <c r="K323" s="26">
        <v>43032</v>
      </c>
      <c r="L323" s="21">
        <v>43034</v>
      </c>
      <c r="M323" s="21">
        <v>43034</v>
      </c>
      <c r="N323" s="21">
        <v>43037</v>
      </c>
      <c r="O323" s="21"/>
      <c r="P323" s="8">
        <v>43023</v>
      </c>
      <c r="Q323" s="21"/>
      <c r="R323" s="21"/>
      <c r="S323" s="26"/>
      <c r="T323" s="26"/>
      <c r="U323" s="26"/>
      <c r="V323" s="26"/>
      <c r="W323" s="21"/>
      <c r="X323" s="18">
        <f t="shared" si="10"/>
        <v>11</v>
      </c>
      <c r="Y323" s="18">
        <f t="shared" si="11"/>
        <v>12</v>
      </c>
    </row>
    <row r="324" ht="16.5" spans="1:25">
      <c r="A324" s="4">
        <v>323</v>
      </c>
      <c r="B324" s="17">
        <v>17315</v>
      </c>
      <c r="C324" s="56" t="s">
        <v>352</v>
      </c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>
        <f t="shared" si="10"/>
        <v>0</v>
      </c>
      <c r="Y324" s="18">
        <f t="shared" si="11"/>
        <v>0</v>
      </c>
    </row>
    <row r="325" ht="16.5" spans="1:25">
      <c r="A325" s="4">
        <v>324</v>
      </c>
      <c r="B325" s="17">
        <v>17316</v>
      </c>
      <c r="C325" s="17" t="s">
        <v>353</v>
      </c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>
        <f t="shared" si="10"/>
        <v>0</v>
      </c>
      <c r="Y325" s="18">
        <f t="shared" si="11"/>
        <v>0</v>
      </c>
    </row>
    <row r="326" ht="16.5" spans="1:25">
      <c r="A326" s="4">
        <v>325</v>
      </c>
      <c r="B326" s="11">
        <v>17317</v>
      </c>
      <c r="C326" s="13" t="s">
        <v>354</v>
      </c>
      <c r="D326" s="16">
        <v>43037</v>
      </c>
      <c r="E326" s="16">
        <v>43033</v>
      </c>
      <c r="F326" s="16">
        <v>43035</v>
      </c>
      <c r="G326" s="43">
        <v>43064</v>
      </c>
      <c r="H326" s="16">
        <v>43040</v>
      </c>
      <c r="I326" s="16">
        <v>43042</v>
      </c>
      <c r="J326" s="43">
        <v>43064</v>
      </c>
      <c r="K326" s="16">
        <v>43046</v>
      </c>
      <c r="L326" s="16">
        <v>43048</v>
      </c>
      <c r="M326" s="16">
        <v>43048</v>
      </c>
      <c r="N326" s="16">
        <v>43051</v>
      </c>
      <c r="O326" s="16">
        <v>43050</v>
      </c>
      <c r="P326" s="43">
        <v>43064</v>
      </c>
      <c r="Q326" s="16"/>
      <c r="R326" s="16"/>
      <c r="S326" s="16"/>
      <c r="T326" s="16"/>
      <c r="U326" s="16"/>
      <c r="V326" s="16"/>
      <c r="W326" s="16">
        <v>43051</v>
      </c>
      <c r="X326" s="18">
        <f t="shared" si="10"/>
        <v>12</v>
      </c>
      <c r="Y326" s="18">
        <f t="shared" si="11"/>
        <v>14</v>
      </c>
    </row>
    <row r="327" ht="16.5" spans="1:25">
      <c r="A327" s="4">
        <v>326</v>
      </c>
      <c r="B327" s="17">
        <v>17318</v>
      </c>
      <c r="C327" s="17" t="s">
        <v>355</v>
      </c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>
        <f t="shared" si="10"/>
        <v>0</v>
      </c>
      <c r="Y327" s="18">
        <f t="shared" si="11"/>
        <v>0</v>
      </c>
    </row>
    <row r="328" ht="16.5" spans="1:25">
      <c r="A328" s="4">
        <v>327</v>
      </c>
      <c r="B328" s="13">
        <v>17319</v>
      </c>
      <c r="C328" s="13" t="s">
        <v>356</v>
      </c>
      <c r="D328" s="8">
        <v>43045</v>
      </c>
      <c r="E328" s="12">
        <v>43061</v>
      </c>
      <c r="F328" s="8">
        <v>43049</v>
      </c>
      <c r="G328" s="8">
        <v>43050</v>
      </c>
      <c r="H328" s="8">
        <v>43054</v>
      </c>
      <c r="I328" s="8">
        <v>43056</v>
      </c>
      <c r="J328" s="49"/>
      <c r="K328" s="8">
        <v>43060</v>
      </c>
      <c r="L328" s="49"/>
      <c r="M328" s="49"/>
      <c r="N328" s="49"/>
      <c r="O328" s="49"/>
      <c r="P328" s="8">
        <v>43050</v>
      </c>
      <c r="Q328" s="49"/>
      <c r="R328" s="49"/>
      <c r="S328" s="49"/>
      <c r="T328" s="49"/>
      <c r="U328" s="49"/>
      <c r="V328" s="49"/>
      <c r="W328" s="49"/>
      <c r="X328" s="18">
        <f t="shared" si="10"/>
        <v>7</v>
      </c>
      <c r="Y328" s="18">
        <f t="shared" si="11"/>
        <v>8</v>
      </c>
    </row>
    <row r="329" ht="16.5" spans="1:25">
      <c r="A329" s="4">
        <v>328</v>
      </c>
      <c r="B329" s="19">
        <v>17320</v>
      </c>
      <c r="C329" s="20" t="s">
        <v>357</v>
      </c>
      <c r="D329" s="7">
        <v>43017</v>
      </c>
      <c r="E329" s="7">
        <v>43019</v>
      </c>
      <c r="F329" s="7">
        <v>43021</v>
      </c>
      <c r="G329" s="8">
        <v>43023</v>
      </c>
      <c r="H329" s="8">
        <v>43026</v>
      </c>
      <c r="I329" s="26">
        <v>43028</v>
      </c>
      <c r="J329" s="8">
        <v>43023</v>
      </c>
      <c r="K329" s="26">
        <v>43032</v>
      </c>
      <c r="L329" s="21">
        <v>43034</v>
      </c>
      <c r="M329" s="21">
        <v>43034</v>
      </c>
      <c r="N329" s="21">
        <v>43037</v>
      </c>
      <c r="O329" s="21">
        <v>43036</v>
      </c>
      <c r="P329" s="8">
        <v>43023</v>
      </c>
      <c r="Q329" s="21">
        <v>43022</v>
      </c>
      <c r="R329" s="21">
        <v>43022</v>
      </c>
      <c r="S329" s="26">
        <v>43029</v>
      </c>
      <c r="T329" s="26">
        <v>43029</v>
      </c>
      <c r="U329" s="26">
        <v>43030</v>
      </c>
      <c r="V329" s="26">
        <v>43030</v>
      </c>
      <c r="W329" s="21">
        <v>43037</v>
      </c>
      <c r="X329" s="18">
        <f t="shared" si="10"/>
        <v>12</v>
      </c>
      <c r="Y329" s="18">
        <f t="shared" si="11"/>
        <v>20</v>
      </c>
    </row>
    <row r="330" ht="16.5" spans="1:25">
      <c r="A330" s="4">
        <v>329</v>
      </c>
      <c r="B330" s="17">
        <v>17321</v>
      </c>
      <c r="C330" s="17" t="s">
        <v>358</v>
      </c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>
        <f t="shared" si="10"/>
        <v>0</v>
      </c>
      <c r="Y330" s="18">
        <f t="shared" si="11"/>
        <v>0</v>
      </c>
    </row>
    <row r="331" ht="16.5" spans="1:25">
      <c r="A331" s="4">
        <v>330</v>
      </c>
      <c r="B331" s="9">
        <v>17322</v>
      </c>
      <c r="C331" s="9" t="s">
        <v>359</v>
      </c>
      <c r="D331" s="8">
        <v>43037</v>
      </c>
      <c r="E331" s="10">
        <v>42999</v>
      </c>
      <c r="F331" s="10">
        <v>43004</v>
      </c>
      <c r="G331" s="10">
        <v>43002</v>
      </c>
      <c r="H331" s="10">
        <v>43018</v>
      </c>
      <c r="I331" s="10">
        <v>43006</v>
      </c>
      <c r="J331" s="10">
        <v>43002</v>
      </c>
      <c r="K331" s="10">
        <v>43020</v>
      </c>
      <c r="L331" s="10">
        <v>43027</v>
      </c>
      <c r="M331" s="10">
        <v>43025</v>
      </c>
      <c r="N331" s="10">
        <v>43030</v>
      </c>
      <c r="O331" s="10">
        <v>43029</v>
      </c>
      <c r="P331" s="10">
        <v>43002</v>
      </c>
      <c r="Q331" s="10">
        <v>43001</v>
      </c>
      <c r="R331" s="10">
        <v>43001</v>
      </c>
      <c r="S331" s="10">
        <v>43022</v>
      </c>
      <c r="T331" s="10">
        <v>43022</v>
      </c>
      <c r="U331" s="37"/>
      <c r="V331" s="37"/>
      <c r="W331" s="10">
        <v>43030</v>
      </c>
      <c r="X331" s="18">
        <f t="shared" si="10"/>
        <v>12</v>
      </c>
      <c r="Y331" s="18">
        <f t="shared" si="11"/>
        <v>18</v>
      </c>
    </row>
    <row r="332" ht="16.5" spans="1:25">
      <c r="A332" s="4">
        <v>331</v>
      </c>
      <c r="B332" s="19">
        <v>17323</v>
      </c>
      <c r="C332" s="20" t="s">
        <v>360</v>
      </c>
      <c r="D332" s="7">
        <v>43017</v>
      </c>
      <c r="E332" s="7">
        <v>43019</v>
      </c>
      <c r="F332" s="7">
        <v>43021</v>
      </c>
      <c r="G332" s="8">
        <v>43023</v>
      </c>
      <c r="H332" s="8">
        <v>43026</v>
      </c>
      <c r="I332" s="26">
        <v>43028</v>
      </c>
      <c r="J332" s="8">
        <v>43023</v>
      </c>
      <c r="K332" s="26">
        <v>43032</v>
      </c>
      <c r="L332" s="21">
        <v>43034</v>
      </c>
      <c r="M332" s="21">
        <v>43034</v>
      </c>
      <c r="N332" s="21">
        <v>43037</v>
      </c>
      <c r="O332" s="21">
        <v>43036</v>
      </c>
      <c r="P332" s="8">
        <v>43023</v>
      </c>
      <c r="Q332" s="21"/>
      <c r="R332" s="8">
        <v>43051</v>
      </c>
      <c r="S332" s="26">
        <v>43029</v>
      </c>
      <c r="T332" s="26"/>
      <c r="U332" s="26"/>
      <c r="V332" s="26"/>
      <c r="W332" s="21"/>
      <c r="X332" s="18">
        <f t="shared" si="10"/>
        <v>12</v>
      </c>
      <c r="Y332" s="18">
        <f t="shared" si="11"/>
        <v>15</v>
      </c>
    </row>
    <row r="333" ht="16.5" spans="1:25">
      <c r="A333" s="4">
        <v>332</v>
      </c>
      <c r="B333" s="19">
        <v>17324</v>
      </c>
      <c r="C333" s="20" t="s">
        <v>361</v>
      </c>
      <c r="D333" s="7">
        <v>43017</v>
      </c>
      <c r="E333" s="7">
        <v>43019</v>
      </c>
      <c r="F333" s="7">
        <v>43021</v>
      </c>
      <c r="G333" s="8">
        <v>43023</v>
      </c>
      <c r="H333" s="8">
        <v>43026</v>
      </c>
      <c r="I333" s="26">
        <v>43028</v>
      </c>
      <c r="J333" s="8">
        <v>43023</v>
      </c>
      <c r="K333" s="26">
        <v>43032</v>
      </c>
      <c r="L333" s="21">
        <v>43034</v>
      </c>
      <c r="M333" s="21">
        <v>43034</v>
      </c>
      <c r="N333" s="21">
        <v>43037</v>
      </c>
      <c r="O333" s="21">
        <v>43036</v>
      </c>
      <c r="P333" s="8">
        <v>43023</v>
      </c>
      <c r="Q333" s="21"/>
      <c r="R333" s="21"/>
      <c r="S333" s="26"/>
      <c r="T333" s="26"/>
      <c r="U333" s="26"/>
      <c r="V333" s="26"/>
      <c r="W333" s="21">
        <v>43037</v>
      </c>
      <c r="X333" s="18">
        <f t="shared" si="10"/>
        <v>12</v>
      </c>
      <c r="Y333" s="18">
        <f t="shared" si="11"/>
        <v>14</v>
      </c>
    </row>
    <row r="334" ht="16.5" spans="1:25">
      <c r="A334" s="4">
        <v>333</v>
      </c>
      <c r="B334" s="9">
        <v>17325</v>
      </c>
      <c r="C334" s="9" t="s">
        <v>362</v>
      </c>
      <c r="D334" s="10">
        <v>42997</v>
      </c>
      <c r="E334" s="10">
        <v>42999</v>
      </c>
      <c r="F334" s="10">
        <v>43004</v>
      </c>
      <c r="G334" s="10">
        <v>43002</v>
      </c>
      <c r="H334" s="10">
        <v>43018</v>
      </c>
      <c r="I334" s="10">
        <v>43006</v>
      </c>
      <c r="J334" s="10">
        <v>43002</v>
      </c>
      <c r="K334" s="10">
        <v>43020</v>
      </c>
      <c r="L334" s="10">
        <v>43027</v>
      </c>
      <c r="M334" s="10">
        <v>43025</v>
      </c>
      <c r="N334" s="10">
        <v>43030</v>
      </c>
      <c r="O334" s="10">
        <v>43029</v>
      </c>
      <c r="P334" s="10">
        <v>43002</v>
      </c>
      <c r="Q334" s="10">
        <v>43001</v>
      </c>
      <c r="R334" s="10">
        <v>43001</v>
      </c>
      <c r="S334" s="10">
        <v>43022</v>
      </c>
      <c r="T334" s="10">
        <v>43022</v>
      </c>
      <c r="U334" s="16">
        <v>43044</v>
      </c>
      <c r="V334" s="16">
        <v>43044</v>
      </c>
      <c r="W334" s="10">
        <v>43030</v>
      </c>
      <c r="X334" s="18">
        <f t="shared" si="10"/>
        <v>12</v>
      </c>
      <c r="Y334" s="18">
        <f t="shared" si="11"/>
        <v>20</v>
      </c>
    </row>
    <row r="335" ht="16.5" spans="1:25">
      <c r="A335" s="4">
        <v>334</v>
      </c>
      <c r="B335" s="9">
        <v>17326</v>
      </c>
      <c r="C335" s="9" t="s">
        <v>363</v>
      </c>
      <c r="D335" s="10">
        <v>42997</v>
      </c>
      <c r="E335" s="10">
        <v>42999</v>
      </c>
      <c r="F335" s="10">
        <v>43004</v>
      </c>
      <c r="G335" s="10">
        <v>43002</v>
      </c>
      <c r="H335" s="10">
        <v>43018</v>
      </c>
      <c r="I335" s="10">
        <v>43006</v>
      </c>
      <c r="J335" s="10">
        <v>43002</v>
      </c>
      <c r="K335" s="10">
        <v>43020</v>
      </c>
      <c r="L335" s="10">
        <v>43027</v>
      </c>
      <c r="M335" s="10">
        <v>43025</v>
      </c>
      <c r="N335" s="10">
        <v>43030</v>
      </c>
      <c r="O335" s="10">
        <v>43029</v>
      </c>
      <c r="P335" s="10">
        <v>43002</v>
      </c>
      <c r="Q335" s="8">
        <v>43051</v>
      </c>
      <c r="R335" s="10">
        <v>43001</v>
      </c>
      <c r="S335" s="10">
        <v>43022</v>
      </c>
      <c r="T335" s="10">
        <v>43022</v>
      </c>
      <c r="U335" s="24">
        <v>43044</v>
      </c>
      <c r="V335" s="24">
        <v>43044</v>
      </c>
      <c r="W335" s="10">
        <v>43030</v>
      </c>
      <c r="X335" s="18">
        <f t="shared" si="10"/>
        <v>12</v>
      </c>
      <c r="Y335" s="18">
        <f t="shared" si="11"/>
        <v>20</v>
      </c>
    </row>
    <row r="336" ht="16.5" spans="1:25">
      <c r="A336" s="4">
        <v>335</v>
      </c>
      <c r="B336" s="11">
        <v>17327</v>
      </c>
      <c r="C336" s="13" t="s">
        <v>364</v>
      </c>
      <c r="D336" s="16">
        <v>43037</v>
      </c>
      <c r="E336" s="16">
        <v>43033</v>
      </c>
      <c r="F336" s="16">
        <v>43035</v>
      </c>
      <c r="G336" s="16">
        <v>43036</v>
      </c>
      <c r="H336" s="16">
        <v>43040</v>
      </c>
      <c r="I336" s="16">
        <v>43042</v>
      </c>
      <c r="J336" s="16">
        <v>43036</v>
      </c>
      <c r="K336" s="16">
        <v>43046</v>
      </c>
      <c r="L336" s="16">
        <v>43048</v>
      </c>
      <c r="M336" s="16">
        <v>43048</v>
      </c>
      <c r="N336" s="16">
        <v>43051</v>
      </c>
      <c r="O336" s="16">
        <v>43050</v>
      </c>
      <c r="P336" s="16">
        <v>43036</v>
      </c>
      <c r="Q336" s="16"/>
      <c r="R336" s="16"/>
      <c r="S336" s="16">
        <v>43043</v>
      </c>
      <c r="T336" s="16"/>
      <c r="U336" s="16"/>
      <c r="V336" s="16"/>
      <c r="W336" s="16">
        <v>43051</v>
      </c>
      <c r="X336" s="18">
        <f t="shared" si="10"/>
        <v>12</v>
      </c>
      <c r="Y336" s="18">
        <f t="shared" si="11"/>
        <v>15</v>
      </c>
    </row>
    <row r="337" ht="16.5" spans="1:25">
      <c r="A337" s="4">
        <v>336</v>
      </c>
      <c r="B337" s="17">
        <v>17328</v>
      </c>
      <c r="C337" s="17" t="s">
        <v>365</v>
      </c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>
        <f t="shared" si="10"/>
        <v>0</v>
      </c>
      <c r="Y337" s="18">
        <f t="shared" si="11"/>
        <v>0</v>
      </c>
    </row>
    <row r="338" ht="16.5" spans="1:25">
      <c r="A338" s="4">
        <v>337</v>
      </c>
      <c r="B338" s="17">
        <v>17329</v>
      </c>
      <c r="C338" s="17" t="s">
        <v>366</v>
      </c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>
        <f t="shared" si="10"/>
        <v>0</v>
      </c>
      <c r="Y338" s="18">
        <f t="shared" si="11"/>
        <v>0</v>
      </c>
    </row>
    <row r="339" ht="16.5" spans="1:25">
      <c r="A339" s="4">
        <v>338</v>
      </c>
      <c r="B339" s="13">
        <v>17330</v>
      </c>
      <c r="C339" s="13" t="s">
        <v>367</v>
      </c>
      <c r="D339" s="8">
        <v>43045</v>
      </c>
      <c r="E339" s="8">
        <v>43047</v>
      </c>
      <c r="F339" s="8">
        <v>43049</v>
      </c>
      <c r="G339" s="8">
        <v>43050</v>
      </c>
      <c r="H339" s="8">
        <v>43054</v>
      </c>
      <c r="I339" s="8">
        <v>43056</v>
      </c>
      <c r="J339" s="8">
        <v>43050</v>
      </c>
      <c r="K339" s="8">
        <v>43060</v>
      </c>
      <c r="L339" s="8">
        <v>43062</v>
      </c>
      <c r="M339" s="8">
        <v>43062</v>
      </c>
      <c r="N339" s="8">
        <v>43065</v>
      </c>
      <c r="O339" s="8">
        <v>43064</v>
      </c>
      <c r="P339" s="8">
        <v>43050</v>
      </c>
      <c r="Q339" s="8">
        <v>43051</v>
      </c>
      <c r="R339" s="8">
        <v>43051</v>
      </c>
      <c r="S339" s="8">
        <v>43057</v>
      </c>
      <c r="T339" s="49"/>
      <c r="U339" s="49"/>
      <c r="V339" s="49"/>
      <c r="W339" s="8">
        <v>43065</v>
      </c>
      <c r="X339" s="18">
        <f t="shared" si="10"/>
        <v>12</v>
      </c>
      <c r="Y339" s="18">
        <f t="shared" si="11"/>
        <v>17</v>
      </c>
    </row>
    <row r="340" ht="16.5" spans="1:25">
      <c r="A340" s="4">
        <v>339</v>
      </c>
      <c r="B340" s="11">
        <v>17331</v>
      </c>
      <c r="C340" s="13" t="s">
        <v>368</v>
      </c>
      <c r="D340" s="16">
        <v>43037</v>
      </c>
      <c r="E340" s="16">
        <v>43033</v>
      </c>
      <c r="F340" s="16">
        <v>43035</v>
      </c>
      <c r="G340" s="16">
        <v>43036</v>
      </c>
      <c r="H340" s="16">
        <v>43040</v>
      </c>
      <c r="I340" s="16">
        <v>43042</v>
      </c>
      <c r="J340" s="16">
        <v>43036</v>
      </c>
      <c r="K340" s="16">
        <v>43046</v>
      </c>
      <c r="L340" s="16">
        <v>43048</v>
      </c>
      <c r="M340" s="16">
        <v>43048</v>
      </c>
      <c r="N340" s="16">
        <v>43051</v>
      </c>
      <c r="O340" s="16">
        <v>43050</v>
      </c>
      <c r="P340" s="16">
        <v>43036</v>
      </c>
      <c r="Q340" s="16"/>
      <c r="R340" s="16"/>
      <c r="S340" s="16">
        <v>43043</v>
      </c>
      <c r="T340" s="16">
        <v>43043</v>
      </c>
      <c r="U340" s="16">
        <v>43044</v>
      </c>
      <c r="V340" s="16">
        <v>43044</v>
      </c>
      <c r="W340" s="16">
        <v>43051</v>
      </c>
      <c r="X340" s="18">
        <f t="shared" si="10"/>
        <v>12</v>
      </c>
      <c r="Y340" s="18">
        <f t="shared" si="11"/>
        <v>18</v>
      </c>
    </row>
    <row r="341" ht="16.5" spans="1:25">
      <c r="A341" s="4">
        <v>340</v>
      </c>
      <c r="B341" s="17">
        <v>17332</v>
      </c>
      <c r="C341" s="17" t="s">
        <v>369</v>
      </c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>
        <f t="shared" si="10"/>
        <v>0</v>
      </c>
      <c r="Y341" s="18">
        <f t="shared" si="11"/>
        <v>0</v>
      </c>
    </row>
    <row r="342" ht="16.5" spans="1:25">
      <c r="A342" s="4">
        <v>341</v>
      </c>
      <c r="B342" s="9">
        <v>17333</v>
      </c>
      <c r="C342" s="9" t="s">
        <v>370</v>
      </c>
      <c r="D342" s="7">
        <v>43017</v>
      </c>
      <c r="E342" s="10">
        <v>42999</v>
      </c>
      <c r="F342" s="10">
        <v>43004</v>
      </c>
      <c r="G342" s="10">
        <v>43002</v>
      </c>
      <c r="H342" s="10">
        <v>43018</v>
      </c>
      <c r="I342" s="10">
        <v>43006</v>
      </c>
      <c r="J342" s="10">
        <v>43002</v>
      </c>
      <c r="K342" s="10">
        <v>43020</v>
      </c>
      <c r="L342" s="10">
        <v>43027</v>
      </c>
      <c r="M342" s="10">
        <v>43025</v>
      </c>
      <c r="N342" s="51" t="s">
        <v>371</v>
      </c>
      <c r="O342" s="7">
        <v>43036</v>
      </c>
      <c r="P342" s="10">
        <v>43002</v>
      </c>
      <c r="Q342" s="10">
        <v>43001</v>
      </c>
      <c r="R342" s="10">
        <v>43001</v>
      </c>
      <c r="S342" s="10">
        <v>43022</v>
      </c>
      <c r="T342" s="10">
        <v>43022</v>
      </c>
      <c r="U342" s="24">
        <v>43044</v>
      </c>
      <c r="V342" s="24">
        <v>43044</v>
      </c>
      <c r="W342" s="7">
        <v>43037</v>
      </c>
      <c r="X342" s="18">
        <f t="shared" si="10"/>
        <v>12</v>
      </c>
      <c r="Y342" s="18">
        <f t="shared" si="11"/>
        <v>20</v>
      </c>
    </row>
    <row r="343" ht="16.5" spans="1:25">
      <c r="A343" s="4">
        <v>342</v>
      </c>
      <c r="B343" s="17">
        <v>17334</v>
      </c>
      <c r="C343" s="17" t="s">
        <v>372</v>
      </c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>
        <f t="shared" si="10"/>
        <v>0</v>
      </c>
      <c r="Y343" s="18">
        <f t="shared" si="11"/>
        <v>0</v>
      </c>
    </row>
    <row r="344" ht="16.5" spans="1:25">
      <c r="A344" s="4">
        <v>343</v>
      </c>
      <c r="B344" s="11">
        <v>17335</v>
      </c>
      <c r="C344" s="11" t="s">
        <v>373</v>
      </c>
      <c r="D344" s="12"/>
      <c r="E344" s="12"/>
      <c r="F344" s="12"/>
      <c r="G344" s="12"/>
      <c r="H344" s="12">
        <v>43068</v>
      </c>
      <c r="I344" s="12"/>
      <c r="J344" s="12"/>
      <c r="K344" s="12">
        <v>43075</v>
      </c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32"/>
      <c r="W344" s="12"/>
      <c r="X344" s="18">
        <f t="shared" si="10"/>
        <v>2</v>
      </c>
      <c r="Y344" s="18">
        <f t="shared" si="11"/>
        <v>2</v>
      </c>
    </row>
    <row r="345" ht="16.5" spans="1:25">
      <c r="A345" s="4">
        <v>344</v>
      </c>
      <c r="B345" s="17">
        <v>17336</v>
      </c>
      <c r="C345" s="17" t="s">
        <v>374</v>
      </c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>
        <f t="shared" si="10"/>
        <v>0</v>
      </c>
      <c r="Y345" s="18">
        <f t="shared" si="11"/>
        <v>0</v>
      </c>
    </row>
    <row r="346" ht="16.5" spans="1:25">
      <c r="A346" s="4">
        <v>345</v>
      </c>
      <c r="B346" s="9" t="s">
        <v>375</v>
      </c>
      <c r="C346" s="9" t="s">
        <v>376</v>
      </c>
      <c r="D346" s="10">
        <v>42997</v>
      </c>
      <c r="E346" s="10">
        <v>42999</v>
      </c>
      <c r="F346" s="10">
        <v>43004</v>
      </c>
      <c r="G346" s="10">
        <v>43002</v>
      </c>
      <c r="H346" s="10">
        <v>43018</v>
      </c>
      <c r="I346" s="10">
        <v>43006</v>
      </c>
      <c r="J346" s="10">
        <v>43002</v>
      </c>
      <c r="K346" s="10">
        <v>43020</v>
      </c>
      <c r="L346" s="10">
        <v>43027</v>
      </c>
      <c r="M346" s="10">
        <v>43025</v>
      </c>
      <c r="N346" s="24">
        <v>43051</v>
      </c>
      <c r="O346" s="10">
        <v>43029</v>
      </c>
      <c r="P346" s="10">
        <v>43002</v>
      </c>
      <c r="Q346" s="10">
        <v>43001</v>
      </c>
      <c r="R346" s="10">
        <v>43001</v>
      </c>
      <c r="S346" s="10">
        <v>43022</v>
      </c>
      <c r="T346" s="10">
        <v>43022</v>
      </c>
      <c r="U346" s="37"/>
      <c r="V346" s="37"/>
      <c r="W346" s="24">
        <v>43051</v>
      </c>
      <c r="X346" s="18">
        <f t="shared" si="10"/>
        <v>12</v>
      </c>
      <c r="Y346" s="18">
        <f t="shared" si="11"/>
        <v>18</v>
      </c>
    </row>
    <row r="347" ht="16.5" spans="1:25">
      <c r="A347" s="4">
        <v>346</v>
      </c>
      <c r="B347" s="9" t="s">
        <v>377</v>
      </c>
      <c r="C347" s="9" t="s">
        <v>378</v>
      </c>
      <c r="D347" s="10">
        <v>42997</v>
      </c>
      <c r="E347" s="10">
        <v>42999</v>
      </c>
      <c r="F347" s="10">
        <v>43004</v>
      </c>
      <c r="G347" s="10">
        <v>43002</v>
      </c>
      <c r="H347" s="10">
        <v>43018</v>
      </c>
      <c r="I347" s="10">
        <v>43006</v>
      </c>
      <c r="J347" s="10">
        <v>43002</v>
      </c>
      <c r="K347" s="10">
        <v>43020</v>
      </c>
      <c r="L347" s="10">
        <v>43027</v>
      </c>
      <c r="M347" s="10">
        <v>43025</v>
      </c>
      <c r="N347" s="10">
        <v>43030</v>
      </c>
      <c r="O347" s="10"/>
      <c r="P347" s="10">
        <v>43002</v>
      </c>
      <c r="Q347" s="10"/>
      <c r="R347" s="10"/>
      <c r="S347" s="10"/>
      <c r="T347" s="10"/>
      <c r="U347" s="37"/>
      <c r="V347" s="37"/>
      <c r="W347" s="10">
        <v>43030</v>
      </c>
      <c r="X347" s="18">
        <f t="shared" si="10"/>
        <v>11</v>
      </c>
      <c r="Y347" s="18">
        <f t="shared" si="11"/>
        <v>13</v>
      </c>
    </row>
    <row r="348" ht="16.5" spans="1:25">
      <c r="A348" s="4">
        <v>347</v>
      </c>
      <c r="B348" s="9" t="s">
        <v>379</v>
      </c>
      <c r="C348" s="9" t="s">
        <v>380</v>
      </c>
      <c r="D348" s="10">
        <v>42997</v>
      </c>
      <c r="E348" s="10">
        <v>42999</v>
      </c>
      <c r="F348" s="7">
        <v>43021</v>
      </c>
      <c r="G348" s="10">
        <v>43002</v>
      </c>
      <c r="H348" s="10">
        <v>43018</v>
      </c>
      <c r="I348" s="8">
        <v>43028</v>
      </c>
      <c r="J348" s="10">
        <v>43002</v>
      </c>
      <c r="K348" s="10">
        <v>43020</v>
      </c>
      <c r="L348" s="10">
        <v>43027</v>
      </c>
      <c r="M348" s="10">
        <v>43025</v>
      </c>
      <c r="N348" s="10">
        <v>43030</v>
      </c>
      <c r="O348" s="10"/>
      <c r="P348" s="10">
        <v>43002</v>
      </c>
      <c r="Q348" s="10"/>
      <c r="R348" s="10"/>
      <c r="S348" s="10"/>
      <c r="T348" s="10"/>
      <c r="U348" s="37"/>
      <c r="V348" s="37"/>
      <c r="W348" s="10">
        <v>43030</v>
      </c>
      <c r="X348" s="18">
        <f t="shared" si="10"/>
        <v>11</v>
      </c>
      <c r="Y348" s="18">
        <f t="shared" si="11"/>
        <v>13</v>
      </c>
    </row>
    <row r="349" ht="16.5" spans="1:25">
      <c r="A349" s="4">
        <v>348</v>
      </c>
      <c r="B349" s="9" t="s">
        <v>381</v>
      </c>
      <c r="C349" s="9" t="s">
        <v>382</v>
      </c>
      <c r="D349" s="10">
        <v>42997</v>
      </c>
      <c r="E349" s="10">
        <v>42999</v>
      </c>
      <c r="F349" s="12">
        <v>43063</v>
      </c>
      <c r="G349" s="10">
        <v>43002</v>
      </c>
      <c r="H349" s="10">
        <v>43018</v>
      </c>
      <c r="I349" s="8">
        <v>43056</v>
      </c>
      <c r="J349" s="10">
        <v>43002</v>
      </c>
      <c r="K349" s="8">
        <v>43060</v>
      </c>
      <c r="L349" s="8">
        <v>43062</v>
      </c>
      <c r="M349" s="10">
        <v>43025</v>
      </c>
      <c r="N349" s="24">
        <v>43051</v>
      </c>
      <c r="O349" s="10"/>
      <c r="P349" s="10">
        <v>43002</v>
      </c>
      <c r="Q349" s="10"/>
      <c r="R349" s="10"/>
      <c r="S349" s="10"/>
      <c r="T349" s="10"/>
      <c r="U349" s="37"/>
      <c r="V349" s="37"/>
      <c r="W349" s="24">
        <v>43051</v>
      </c>
      <c r="X349" s="18">
        <f t="shared" si="10"/>
        <v>11</v>
      </c>
      <c r="Y349" s="18">
        <f t="shared" si="11"/>
        <v>13</v>
      </c>
    </row>
    <row r="350" ht="16.5" spans="1:25">
      <c r="A350" s="4">
        <v>349</v>
      </c>
      <c r="B350" s="9" t="s">
        <v>383</v>
      </c>
      <c r="C350" s="9" t="s">
        <v>384</v>
      </c>
      <c r="D350" s="10">
        <v>42997</v>
      </c>
      <c r="E350" s="10"/>
      <c r="F350" s="10">
        <v>43004</v>
      </c>
      <c r="G350" s="10">
        <v>43002</v>
      </c>
      <c r="H350" s="10">
        <v>43018</v>
      </c>
      <c r="I350" s="7">
        <v>43028</v>
      </c>
      <c r="J350" s="10">
        <v>43002</v>
      </c>
      <c r="K350" s="8">
        <v>43060</v>
      </c>
      <c r="L350" s="10">
        <v>43027</v>
      </c>
      <c r="M350" s="10">
        <v>43025</v>
      </c>
      <c r="N350" s="10">
        <v>43030</v>
      </c>
      <c r="O350" s="10"/>
      <c r="P350" s="10">
        <v>43002</v>
      </c>
      <c r="Q350" s="10">
        <v>43001</v>
      </c>
      <c r="R350" s="10">
        <v>43001</v>
      </c>
      <c r="S350" s="10"/>
      <c r="T350" s="10"/>
      <c r="U350" s="37"/>
      <c r="V350" s="37"/>
      <c r="W350" s="10">
        <v>43030</v>
      </c>
      <c r="X350" s="18">
        <f t="shared" si="10"/>
        <v>10</v>
      </c>
      <c r="Y350" s="18">
        <f t="shared" si="11"/>
        <v>14</v>
      </c>
    </row>
    <row r="351" ht="16.5" spans="1:25">
      <c r="A351" s="4">
        <v>350</v>
      </c>
      <c r="B351" s="9" t="s">
        <v>385</v>
      </c>
      <c r="C351" s="9" t="s">
        <v>386</v>
      </c>
      <c r="D351" s="10">
        <v>42997</v>
      </c>
      <c r="E351" s="10"/>
      <c r="F351" s="10">
        <v>43004</v>
      </c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37"/>
      <c r="V351" s="37"/>
      <c r="W351" s="10"/>
      <c r="X351" s="18">
        <f t="shared" si="10"/>
        <v>2</v>
      </c>
      <c r="Y351" s="18">
        <f t="shared" si="11"/>
        <v>2</v>
      </c>
    </row>
    <row r="352" ht="16.5" spans="1:25">
      <c r="A352" s="4">
        <v>351</v>
      </c>
      <c r="B352" s="9" t="s">
        <v>387</v>
      </c>
      <c r="C352" s="9" t="s">
        <v>388</v>
      </c>
      <c r="D352" s="10">
        <v>42997</v>
      </c>
      <c r="E352" s="10">
        <v>42999</v>
      </c>
      <c r="F352" s="10">
        <v>43004</v>
      </c>
      <c r="G352" s="10">
        <v>43002</v>
      </c>
      <c r="H352" s="10">
        <v>43018</v>
      </c>
      <c r="I352" s="10">
        <v>43006</v>
      </c>
      <c r="J352" s="10">
        <v>43002</v>
      </c>
      <c r="K352" s="10">
        <v>43020</v>
      </c>
      <c r="L352" s="7">
        <v>43034</v>
      </c>
      <c r="M352" s="7">
        <v>43034</v>
      </c>
      <c r="N352" s="10">
        <v>43030</v>
      </c>
      <c r="O352" s="10"/>
      <c r="P352" s="10">
        <v>43002</v>
      </c>
      <c r="Q352" s="10"/>
      <c r="R352" s="10"/>
      <c r="S352" s="10"/>
      <c r="T352" s="10"/>
      <c r="U352" s="37"/>
      <c r="V352" s="37"/>
      <c r="W352" s="10">
        <v>43030</v>
      </c>
      <c r="X352" s="18">
        <f t="shared" si="10"/>
        <v>11</v>
      </c>
      <c r="Y352" s="18">
        <f t="shared" si="11"/>
        <v>13</v>
      </c>
    </row>
    <row r="353" ht="16.5" spans="1:25">
      <c r="A353" s="4">
        <v>352</v>
      </c>
      <c r="B353" s="9" t="s">
        <v>389</v>
      </c>
      <c r="C353" s="9" t="s">
        <v>390</v>
      </c>
      <c r="D353" s="10">
        <v>42997</v>
      </c>
      <c r="E353" s="10">
        <v>42999</v>
      </c>
      <c r="F353" s="10">
        <v>43004</v>
      </c>
      <c r="G353" s="10">
        <v>43002</v>
      </c>
      <c r="H353" s="10">
        <v>43018</v>
      </c>
      <c r="I353" s="10">
        <v>43006</v>
      </c>
      <c r="J353" s="10">
        <v>43002</v>
      </c>
      <c r="K353" s="10">
        <v>43020</v>
      </c>
      <c r="L353" s="10">
        <v>43027</v>
      </c>
      <c r="M353" s="10">
        <v>43025</v>
      </c>
      <c r="N353" s="24">
        <v>43051</v>
      </c>
      <c r="O353" s="10"/>
      <c r="P353" s="10">
        <v>43002</v>
      </c>
      <c r="Q353" s="10"/>
      <c r="R353" s="10"/>
      <c r="S353" s="10"/>
      <c r="T353" s="10"/>
      <c r="U353" s="37"/>
      <c r="V353" s="37"/>
      <c r="W353" s="24">
        <v>43051</v>
      </c>
      <c r="X353" s="18">
        <f t="shared" si="10"/>
        <v>11</v>
      </c>
      <c r="Y353" s="18">
        <f t="shared" si="11"/>
        <v>13</v>
      </c>
    </row>
    <row r="354" ht="16.5" spans="1:25">
      <c r="A354" s="4">
        <v>353</v>
      </c>
      <c r="B354" s="9" t="s">
        <v>391</v>
      </c>
      <c r="C354" s="9" t="s">
        <v>392</v>
      </c>
      <c r="D354" s="10">
        <v>42997</v>
      </c>
      <c r="E354" s="10"/>
      <c r="F354" s="10">
        <v>43004</v>
      </c>
      <c r="G354" s="7">
        <v>43023</v>
      </c>
      <c r="H354" s="10">
        <v>43018</v>
      </c>
      <c r="I354" s="10">
        <v>43006</v>
      </c>
      <c r="J354" s="7">
        <v>43023</v>
      </c>
      <c r="K354" s="10">
        <v>43020</v>
      </c>
      <c r="L354" s="10">
        <v>43027</v>
      </c>
      <c r="M354" s="10">
        <v>43025</v>
      </c>
      <c r="N354" s="10">
        <v>43030</v>
      </c>
      <c r="O354" s="10">
        <v>43029</v>
      </c>
      <c r="P354" s="7">
        <v>43023</v>
      </c>
      <c r="Q354" s="10"/>
      <c r="R354" s="10"/>
      <c r="S354" s="10"/>
      <c r="T354" s="10"/>
      <c r="U354" s="37"/>
      <c r="V354" s="37"/>
      <c r="W354" s="10">
        <v>43030</v>
      </c>
      <c r="X354" s="18">
        <f t="shared" si="10"/>
        <v>11</v>
      </c>
      <c r="Y354" s="18">
        <f t="shared" si="11"/>
        <v>13</v>
      </c>
    </row>
    <row r="355" ht="16.5" spans="1:25">
      <c r="A355" s="4">
        <v>354</v>
      </c>
      <c r="B355" s="57" t="s">
        <v>393</v>
      </c>
      <c r="C355" s="57" t="s">
        <v>394</v>
      </c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>
        <f t="shared" si="10"/>
        <v>0</v>
      </c>
      <c r="Y355" s="18">
        <f t="shared" si="11"/>
        <v>0</v>
      </c>
    </row>
    <row r="356" ht="16.5" spans="1:25">
      <c r="A356" s="4">
        <v>355</v>
      </c>
      <c r="B356" s="9" t="s">
        <v>395</v>
      </c>
      <c r="C356" s="9" t="s">
        <v>396</v>
      </c>
      <c r="D356" s="10">
        <v>42997</v>
      </c>
      <c r="E356" s="10">
        <v>42999</v>
      </c>
      <c r="F356" s="10">
        <v>43004</v>
      </c>
      <c r="G356" s="10">
        <v>43002</v>
      </c>
      <c r="H356" s="10">
        <v>43018</v>
      </c>
      <c r="I356" s="10">
        <v>43006</v>
      </c>
      <c r="J356" s="10">
        <v>43002</v>
      </c>
      <c r="K356" s="10">
        <v>43020</v>
      </c>
      <c r="L356" s="10">
        <v>43027</v>
      </c>
      <c r="M356" s="10">
        <v>43025</v>
      </c>
      <c r="N356" s="10">
        <v>43030</v>
      </c>
      <c r="O356" s="10">
        <v>43029</v>
      </c>
      <c r="P356" s="10">
        <v>43002</v>
      </c>
      <c r="Q356" s="10">
        <v>43001</v>
      </c>
      <c r="R356" s="10">
        <v>43001</v>
      </c>
      <c r="S356" s="10"/>
      <c r="T356" s="10"/>
      <c r="U356" s="37"/>
      <c r="V356" s="37"/>
      <c r="W356" s="10">
        <v>43030</v>
      </c>
      <c r="X356" s="18">
        <f t="shared" si="10"/>
        <v>12</v>
      </c>
      <c r="Y356" s="18">
        <f t="shared" si="11"/>
        <v>16</v>
      </c>
    </row>
    <row r="357" ht="16.5" spans="1:25">
      <c r="A357" s="4">
        <v>356</v>
      </c>
      <c r="B357" s="57" t="s">
        <v>397</v>
      </c>
      <c r="C357" s="57" t="s">
        <v>398</v>
      </c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>
        <f t="shared" si="10"/>
        <v>0</v>
      </c>
      <c r="Y357" s="18">
        <f t="shared" si="11"/>
        <v>0</v>
      </c>
    </row>
    <row r="358" ht="16.5" spans="1:25">
      <c r="A358" s="4">
        <v>357</v>
      </c>
      <c r="B358" s="9" t="s">
        <v>399</v>
      </c>
      <c r="C358" s="9" t="s">
        <v>400</v>
      </c>
      <c r="D358" s="10"/>
      <c r="E358" s="7">
        <v>43019</v>
      </c>
      <c r="F358" s="7">
        <v>43021</v>
      </c>
      <c r="G358" s="10">
        <v>43002</v>
      </c>
      <c r="H358" s="10">
        <v>43018</v>
      </c>
      <c r="I358" s="10">
        <v>43006</v>
      </c>
      <c r="J358" s="10">
        <v>43002</v>
      </c>
      <c r="K358" s="10">
        <v>43020</v>
      </c>
      <c r="L358" s="10">
        <v>43027</v>
      </c>
      <c r="M358" s="10">
        <v>43025</v>
      </c>
      <c r="N358" s="10"/>
      <c r="O358" s="10"/>
      <c r="P358" s="10">
        <v>43002</v>
      </c>
      <c r="Q358" s="10"/>
      <c r="R358" s="10"/>
      <c r="S358" s="10"/>
      <c r="T358" s="10"/>
      <c r="U358" s="37"/>
      <c r="V358" s="37"/>
      <c r="W358" s="10"/>
      <c r="X358" s="18">
        <f t="shared" si="10"/>
        <v>9</v>
      </c>
      <c r="Y358" s="18">
        <f t="shared" si="11"/>
        <v>10</v>
      </c>
    </row>
    <row r="359" ht="16.5" spans="1:25">
      <c r="A359" s="4">
        <v>358</v>
      </c>
      <c r="B359" s="57" t="s">
        <v>401</v>
      </c>
      <c r="C359" s="58" t="s">
        <v>402</v>
      </c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>
        <f t="shared" si="10"/>
        <v>0</v>
      </c>
      <c r="Y359" s="18">
        <f t="shared" si="11"/>
        <v>0</v>
      </c>
    </row>
    <row r="360" ht="16.5" spans="1:25">
      <c r="A360" s="4">
        <v>359</v>
      </c>
      <c r="B360" s="9" t="s">
        <v>403</v>
      </c>
      <c r="C360" s="9" t="s">
        <v>404</v>
      </c>
      <c r="D360" s="10">
        <v>42997</v>
      </c>
      <c r="E360" s="10">
        <v>42999</v>
      </c>
      <c r="F360" s="10">
        <v>43004</v>
      </c>
      <c r="G360" s="10">
        <v>43002</v>
      </c>
      <c r="H360" s="10">
        <v>43018</v>
      </c>
      <c r="I360" s="10">
        <v>43006</v>
      </c>
      <c r="J360" s="10">
        <v>43002</v>
      </c>
      <c r="K360" s="10">
        <v>43020</v>
      </c>
      <c r="L360" s="10">
        <v>43027</v>
      </c>
      <c r="M360" s="10">
        <v>43025</v>
      </c>
      <c r="N360" s="24">
        <v>43051</v>
      </c>
      <c r="O360" s="10">
        <v>43029</v>
      </c>
      <c r="P360" s="10">
        <v>43002</v>
      </c>
      <c r="Q360" s="10">
        <v>43001</v>
      </c>
      <c r="R360" s="10">
        <v>43001</v>
      </c>
      <c r="S360" s="10">
        <v>43022</v>
      </c>
      <c r="T360" s="10">
        <v>43022</v>
      </c>
      <c r="U360" s="24">
        <v>43044</v>
      </c>
      <c r="V360" s="24">
        <v>43044</v>
      </c>
      <c r="W360" s="24">
        <v>43051</v>
      </c>
      <c r="X360" s="18">
        <f t="shared" si="10"/>
        <v>12</v>
      </c>
      <c r="Y360" s="18">
        <f t="shared" si="11"/>
        <v>20</v>
      </c>
    </row>
    <row r="362" ht="16.5" spans="12:12">
      <c r="L362" s="59" t="s">
        <v>405</v>
      </c>
    </row>
    <row r="363" spans="22:24">
      <c r="V363" t="s">
        <v>406</v>
      </c>
      <c r="X363" s="60">
        <f>COUNTIF(X2:X360,12)</f>
        <v>217</v>
      </c>
    </row>
    <row r="364" spans="22:25">
      <c r="V364" t="s">
        <v>407</v>
      </c>
      <c r="Y364" s="61">
        <f>COUNTIF(Y2:Y360,20)</f>
        <v>84</v>
      </c>
    </row>
  </sheetData>
  <conditionalFormatting sqref="X1:X360">
    <cfRule type="cellIs" dxfId="0" priority="2" operator="equal">
      <formula>12</formula>
    </cfRule>
  </conditionalFormatting>
  <conditionalFormatting sqref="Y1:Y360">
    <cfRule type="cellIs" dxfId="1" priority="1" operator="equal">
      <formula>20</formula>
    </cfRule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2017-12-14T14:43:23Z</dcterms:created>
  <dcterms:modified xsi:type="dcterms:W3CDTF">2017-12-14T14:54:27Z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